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I3" i="1"/>
  <c r="H3" i="1"/>
</calcChain>
</file>

<file path=xl/sharedStrings.xml><?xml version="1.0" encoding="utf-8"?>
<sst xmlns="http://schemas.openxmlformats.org/spreadsheetml/2006/main" count="45" uniqueCount="39">
  <si>
    <t>XVIII kategorija Klavirski praktikum</t>
  </si>
  <si>
    <t>r.b.</t>
  </si>
  <si>
    <t>Ime i prezime takmičara</t>
  </si>
  <si>
    <t>Marija Maksimova, Sjeverna Makedonija</t>
  </si>
  <si>
    <t>Milorad Jovanović, BiH</t>
  </si>
  <si>
    <t>Julijana Šulović, Srbija</t>
  </si>
  <si>
    <t>Maja Đogo, BiH</t>
  </si>
  <si>
    <t>Prosječna ocjena</t>
  </si>
  <si>
    <t>Nagrada</t>
  </si>
  <si>
    <t>1.</t>
  </si>
  <si>
    <t>DERETIĆ MAŠA, Crna Gora</t>
  </si>
  <si>
    <t>2.</t>
  </si>
  <si>
    <t>GADARA DŽENIS, BiH</t>
  </si>
  <si>
    <t>Laureat</t>
  </si>
  <si>
    <t>3.</t>
  </si>
  <si>
    <t>MAKSIMOVIĆ ANA, BiH</t>
  </si>
  <si>
    <t>92,33</t>
  </si>
  <si>
    <t>I nagrada</t>
  </si>
  <si>
    <t>4.</t>
  </si>
  <si>
    <t>MLADENOVIĆ DANICA, Srbija</t>
  </si>
  <si>
    <t>98,00</t>
  </si>
  <si>
    <t>5.</t>
  </si>
  <si>
    <t>POPOVA PATRICIJA, Rusija</t>
  </si>
  <si>
    <t>98,25</t>
  </si>
  <si>
    <t>6.</t>
  </si>
  <si>
    <t>7.</t>
  </si>
  <si>
    <t>8.</t>
  </si>
  <si>
    <t>Datum: 27.5.2025.</t>
  </si>
  <si>
    <t>Članovi žirija: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</si>
  <si>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</si>
  <si>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</si>
  <si>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</si>
  <si>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</si>
  <si>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</si>
  <si>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</si>
  <si>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</si>
  <si>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</si>
  <si>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17. 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</si>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</sst>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5" fillId="0" borderId="1" xfId="0" applyFont="1" applyBorder="1" applyAlignment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167" fontId="3" fillId="3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/>
    <xf numFmtId="2" fontId="1" fillId="0" borderId="0" xfId="0" applyNumberFormat="1" applyFont="1" applyBorder="1" applyAlignment="1" applyProtection="1">
      <alignment horizontal="center" vertical="center"/>
      <protection locked="0"/>
    </xf>
    <xf numFmtId="167" fontId="3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0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/>
    <xf numFmtId="166" fontId="0" fillId="0" borderId="0" xfId="0" applyNumberFormat="1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3" fillId="0" borderId="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workbookViewId="0">
      <selection activeCell="J8" sqref="J8"/>
    </sheetView>
  </sheetViews>
  <sheetFormatPr defaultColWidth="9.140625" defaultRowHeight="15"/>
  <cols>
    <col min="1" max="2" width="3.7109375" style="2" customWidth="1"/>
    <col min="3" max="3" width="27.7109375" style="2" customWidth="1"/>
    <col min="4" max="4" width="14.42578125" style="2" customWidth="1"/>
    <col min="5" max="5" width="14.5703125" style="2" customWidth="1"/>
    <col min="6" max="6" width="13.7109375" style="2" customWidth="1"/>
    <col min="7" max="7" width="15.140625" style="2" customWidth="1"/>
    <col min="8" max="8" width="16.140625" style="3" customWidth="1"/>
    <col min="9" max="9" width="12.5703125" style="4" customWidth="1"/>
    <col min="10" max="10" width="9.42578125" style="4" customWidth="1"/>
    <col min="11" max="16384" width="9.140625" style="2"/>
  </cols>
  <sheetData>
    <row r="1" spans="1:10" ht="24.75" customHeight="1">
      <c r="A1" s="1"/>
      <c r="B1" s="1"/>
      <c r="C1" s="30" t="s">
        <v>0</v>
      </c>
      <c r="D1" s="30"/>
      <c r="E1" s="30"/>
      <c r="F1" s="30"/>
      <c r="G1" s="30"/>
      <c r="H1" s="30"/>
      <c r="I1" s="30"/>
      <c r="J1" s="22"/>
    </row>
    <row r="2" spans="1:10" ht="24" customHeight="1"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23" t="s">
        <v>8</v>
      </c>
      <c r="J2" s="23"/>
    </row>
    <row r="3" spans="1:10" s="1" customFormat="1">
      <c r="B3" s="8" t="s">
        <v>9</v>
      </c>
      <c r="C3" s="9" t="s">
        <v>10</v>
      </c>
      <c r="D3" s="10"/>
      <c r="E3" s="10"/>
      <c r="F3" s="10"/>
      <c r="G3" s="10"/>
      <c r="H3" s="11">
        <f>IF(ISERROR(SUM(D3:G3)/COUNT(D3:G3)),,(SUM(D3:G3)/COUNT(D3:G3)))</f>
        <v>0</v>
      </c>
      <c r="I3" s="24" t="str">
        <f>IF(AND(H3&gt;=90,H3&lt;=100),"I nagrada",IF(AND(H3&gt;=80,H3&lt;90),"II nagrada",IF(AND(H3&gt;=70,H3&lt;80),"III nagrada",IF(AND(H3&gt;=60,H3&lt;70),"Pohvala",""))))</f>
        <v/>
      </c>
      <c r="J3" s="25"/>
    </row>
    <row r="4" spans="1:10" s="1" customFormat="1">
      <c r="B4" s="8" t="s">
        <v>11</v>
      </c>
      <c r="C4" s="9" t="s">
        <v>12</v>
      </c>
      <c r="D4" s="10">
        <v>99</v>
      </c>
      <c r="E4" s="10"/>
      <c r="F4" s="10">
        <v>99</v>
      </c>
      <c r="G4" s="10">
        <v>99</v>
      </c>
      <c r="H4" s="11">
        <f>IF(ISERROR(SUM(D4:G4)/COUNT(D4:G4)),,(SUM(D4:G4)/COUNT(D4:G4)))</f>
        <v>99</v>
      </c>
      <c r="I4" s="24" t="str">
        <f>IF(AND(H4&gt;=90,H4&lt;=100),"I nagrada",IF(AND(H4&gt;=80,H4&lt;90),"II nagrada",IF(AND(H4&gt;=70,H4&lt;80),"III nagrada",IF(AND(H4&gt;=60,H4&lt;70),"Pohvala",""))))</f>
        <v>I nagrada</v>
      </c>
      <c r="J4" s="26" t="s">
        <v>13</v>
      </c>
    </row>
    <row r="5" spans="1:10" s="1" customFormat="1">
      <c r="B5" s="8" t="s">
        <v>14</v>
      </c>
      <c r="C5" s="9" t="s">
        <v>15</v>
      </c>
      <c r="D5" s="10">
        <v>92</v>
      </c>
      <c r="E5" s="10"/>
      <c r="F5" s="10">
        <v>93</v>
      </c>
      <c r="G5" s="10">
        <v>92</v>
      </c>
      <c r="H5" s="11" t="s">
        <v>16</v>
      </c>
      <c r="I5" s="24" t="s">
        <v>17</v>
      </c>
      <c r="J5" s="25"/>
    </row>
    <row r="6" spans="1:10" s="1" customFormat="1">
      <c r="B6" s="8" t="s">
        <v>18</v>
      </c>
      <c r="C6" s="9" t="s">
        <v>19</v>
      </c>
      <c r="D6" s="10">
        <v>98</v>
      </c>
      <c r="E6" s="10"/>
      <c r="F6" s="10">
        <v>98</v>
      </c>
      <c r="G6" s="10">
        <v>98</v>
      </c>
      <c r="H6" s="11" t="s">
        <v>20</v>
      </c>
      <c r="I6" s="24" t="s">
        <v>17</v>
      </c>
      <c r="J6" s="25"/>
    </row>
    <row r="7" spans="1:10" s="1" customFormat="1">
      <c r="B7" s="8" t="s">
        <v>21</v>
      </c>
      <c r="C7" s="9" t="s">
        <v>22</v>
      </c>
      <c r="D7" s="10">
        <v>98</v>
      </c>
      <c r="E7" s="10">
        <v>99</v>
      </c>
      <c r="F7" s="10">
        <v>98</v>
      </c>
      <c r="G7" s="10">
        <v>98</v>
      </c>
      <c r="H7" s="11" t="s">
        <v>23</v>
      </c>
      <c r="I7" s="24" t="s">
        <v>17</v>
      </c>
      <c r="J7" s="25"/>
    </row>
    <row r="8" spans="1:10" s="1" customFormat="1">
      <c r="B8" s="8" t="s">
        <v>24</v>
      </c>
      <c r="C8" s="12"/>
      <c r="D8" s="13"/>
      <c r="E8" s="13"/>
      <c r="F8" s="13"/>
      <c r="G8" s="13"/>
      <c r="H8" s="14"/>
      <c r="I8" s="27"/>
      <c r="J8" s="28"/>
    </row>
    <row r="9" spans="1:10" s="1" customFormat="1">
      <c r="B9" s="8" t="s">
        <v>25</v>
      </c>
      <c r="C9" s="2"/>
      <c r="D9" s="2"/>
      <c r="E9" s="2"/>
      <c r="F9" s="2"/>
      <c r="G9" s="2"/>
      <c r="H9" s="15"/>
      <c r="I9" s="29"/>
      <c r="J9" s="4"/>
    </row>
    <row r="10" spans="1:10" s="1" customFormat="1">
      <c r="B10" s="8" t="s">
        <v>26</v>
      </c>
      <c r="C10" s="2" t="s">
        <v>27</v>
      </c>
      <c r="D10" s="16"/>
      <c r="E10" s="16"/>
      <c r="F10" s="17" t="s">
        <v>28</v>
      </c>
      <c r="G10" s="16"/>
      <c r="H10" s="18"/>
      <c r="I10" s="29"/>
      <c r="J10" s="4"/>
    </row>
    <row r="11" spans="1:10" s="1" customFormat="1">
      <c r="B11" s="8" t="s">
        <v>29</v>
      </c>
      <c r="C11" s="16"/>
      <c r="D11" s="19">
        <v>1</v>
      </c>
      <c r="E11" s="16" t="s">
        <v>3</v>
      </c>
      <c r="F11" s="16"/>
      <c r="G11" s="17"/>
      <c r="H11" s="18"/>
      <c r="I11" s="29"/>
      <c r="J11" s="4"/>
    </row>
    <row r="12" spans="1:10" s="1" customFormat="1">
      <c r="B12" s="8" t="s">
        <v>30</v>
      </c>
      <c r="C12" s="16"/>
      <c r="D12" s="16"/>
      <c r="E12" s="16"/>
      <c r="F12" s="16"/>
      <c r="G12" s="16"/>
      <c r="H12" s="18"/>
      <c r="I12" s="29"/>
      <c r="J12" s="4"/>
    </row>
    <row r="13" spans="1:10" s="1" customFormat="1">
      <c r="B13" s="8" t="s">
        <v>31</v>
      </c>
      <c r="C13" s="16"/>
      <c r="D13" s="19">
        <v>2</v>
      </c>
      <c r="E13" s="16" t="s">
        <v>4</v>
      </c>
      <c r="F13" s="16"/>
      <c r="G13" s="17"/>
      <c r="H13" s="18"/>
      <c r="I13" s="29"/>
      <c r="J13" s="4"/>
    </row>
    <row r="14" spans="1:10" s="1" customFormat="1">
      <c r="B14" s="8" t="s">
        <v>32</v>
      </c>
      <c r="C14" s="16"/>
      <c r="D14" s="16"/>
      <c r="E14" s="16"/>
      <c r="F14" s="16"/>
      <c r="G14" s="2"/>
      <c r="H14" s="20"/>
      <c r="I14" s="29"/>
      <c r="J14" s="2"/>
    </row>
    <row r="15" spans="1:10" s="1" customFormat="1">
      <c r="B15" s="8" t="s">
        <v>33</v>
      </c>
      <c r="C15" s="2"/>
      <c r="D15" s="2">
        <v>3</v>
      </c>
      <c r="E15" s="2" t="s">
        <v>5</v>
      </c>
      <c r="F15" s="2"/>
      <c r="G15" s="2"/>
      <c r="H15" s="3"/>
      <c r="I15" s="29"/>
      <c r="J15" s="4"/>
    </row>
    <row r="16" spans="1:10" s="1" customFormat="1">
      <c r="B16" s="8" t="s">
        <v>34</v>
      </c>
      <c r="C16" s="2"/>
      <c r="D16" s="2"/>
      <c r="E16" s="2"/>
      <c r="F16" s="2"/>
      <c r="G16" s="2"/>
      <c r="H16" s="3"/>
      <c r="I16" s="29"/>
      <c r="J16" s="4"/>
    </row>
    <row r="17" spans="2:10" s="1" customFormat="1">
      <c r="B17" s="8" t="s">
        <v>35</v>
      </c>
      <c r="C17" s="2"/>
      <c r="D17" s="2">
        <v>4</v>
      </c>
      <c r="E17" s="2" t="s">
        <v>6</v>
      </c>
      <c r="F17" s="2"/>
      <c r="G17" s="2"/>
      <c r="H17" s="3"/>
      <c r="I17" s="29"/>
      <c r="J17" s="4"/>
    </row>
    <row r="18" spans="2:10" s="1" customFormat="1">
      <c r="B18" s="8" t="s">
        <v>36</v>
      </c>
      <c r="C18" s="2"/>
      <c r="D18" s="2"/>
      <c r="E18" s="2"/>
      <c r="F18" s="2"/>
      <c r="G18" s="2"/>
      <c r="H18" s="3"/>
      <c r="I18" s="29"/>
      <c r="J18" s="4"/>
    </row>
    <row r="19" spans="2:10" s="1" customFormat="1">
      <c r="B19" s="8" t="s">
        <v>37</v>
      </c>
      <c r="C19" s="2"/>
      <c r="D19" s="2"/>
      <c r="E19" s="2"/>
      <c r="F19" s="2"/>
      <c r="G19" s="2"/>
      <c r="H19" s="3"/>
      <c r="I19" s="29"/>
      <c r="J19" s="4"/>
    </row>
    <row r="20" spans="2:10" s="1" customFormat="1">
      <c r="B20" s="8" t="s">
        <v>38</v>
      </c>
      <c r="C20" s="2"/>
      <c r="D20" s="2"/>
      <c r="E20" s="2"/>
      <c r="F20" s="2"/>
      <c r="G20" s="2"/>
      <c r="H20" s="3"/>
      <c r="I20" s="29"/>
      <c r="J20" s="4"/>
    </row>
    <row r="21" spans="2:10" s="1" customFormat="1">
      <c r="B21" s="21"/>
      <c r="C21" s="2"/>
      <c r="D21" s="2"/>
      <c r="E21" s="2"/>
      <c r="F21" s="2"/>
      <c r="G21" s="2"/>
      <c r="H21" s="3"/>
      <c r="I21" s="29"/>
      <c r="J21" s="4"/>
    </row>
    <row r="22" spans="2:10" s="1" customFormat="1">
      <c r="B22" s="21"/>
      <c r="C22" s="2"/>
      <c r="D22" s="2"/>
      <c r="E22" s="2"/>
      <c r="F22" s="2"/>
      <c r="G22" s="2"/>
      <c r="H22" s="3"/>
      <c r="I22" s="29"/>
      <c r="J22" s="4"/>
    </row>
    <row r="23" spans="2:10" s="1" customFormat="1">
      <c r="B23" s="2"/>
      <c r="C23" s="2"/>
      <c r="D23" s="2"/>
      <c r="E23" s="2"/>
      <c r="F23" s="2"/>
      <c r="G23" s="2"/>
      <c r="H23" s="3"/>
      <c r="I23" s="29"/>
      <c r="J23" s="4"/>
    </row>
    <row r="24" spans="2:10" s="1" customFormat="1">
      <c r="B24" s="16"/>
      <c r="C24" s="2"/>
      <c r="D24" s="2"/>
      <c r="E24" s="2"/>
      <c r="F24" s="2"/>
      <c r="G24" s="2"/>
      <c r="H24" s="3"/>
      <c r="I24" s="29"/>
      <c r="J24" s="4"/>
    </row>
    <row r="25" spans="2:10" s="1" customFormat="1">
      <c r="B25" s="16"/>
      <c r="C25" s="2"/>
      <c r="D25" s="2"/>
      <c r="E25" s="2"/>
      <c r="F25" s="2"/>
      <c r="G25" s="2"/>
      <c r="H25" s="3"/>
      <c r="I25" s="29"/>
      <c r="J25" s="4"/>
    </row>
    <row r="26" spans="2:10" s="1" customFormat="1">
      <c r="B26" s="16"/>
      <c r="C26" s="2"/>
      <c r="D26" s="2"/>
      <c r="E26" s="2"/>
      <c r="F26" s="2"/>
      <c r="G26" s="2"/>
      <c r="H26" s="3"/>
      <c r="I26" s="29"/>
      <c r="J26" s="4"/>
    </row>
    <row r="27" spans="2:10" s="1" customFormat="1">
      <c r="B27" s="16"/>
      <c r="C27" s="2"/>
      <c r="D27" s="2"/>
      <c r="E27" s="2"/>
      <c r="F27" s="2"/>
      <c r="G27" s="2"/>
      <c r="H27" s="3"/>
      <c r="I27" s="29"/>
      <c r="J27" s="4"/>
    </row>
    <row r="28" spans="2:10">
      <c r="B28" s="16"/>
      <c r="I28" s="29"/>
    </row>
    <row r="29" spans="2:10">
      <c r="I29" s="29"/>
    </row>
    <row r="30" spans="2:10">
      <c r="I30" s="29"/>
    </row>
    <row r="31" spans="2:10">
      <c r="I31" s="29"/>
    </row>
    <row r="32" spans="2:10">
      <c r="I32" s="29"/>
    </row>
  </sheetData>
  <sheetProtection selectLockedCells="1" autoFilter="0" selectUnlockedCells="1"/>
  <autoFilter ref="C2:I7">
    <sortState ref="C2:I7">
      <sortCondition descending="1" ref="H2:H28"/>
    </sortState>
  </autoFilter>
  <mergeCells count="1">
    <mergeCell ref="C1:I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931416F42E7D419FA288944A5C053D6F_13</vt:lpwstr>
  </property>
  <property fmtid="{D5CDD505-2E9C-101B-9397-08002B2CF9AE}" pid="3" name="KSOProductBuildVer">
    <vt:lpwstr>1033-12.2.0.21179</vt:lpwstr>
  </property>
</Properties>
</file>