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REZULTATI\Klavir\"/>
    </mc:Choice>
  </mc:AlternateContent>
  <bookViews>
    <workbookView xWindow="0" yWindow="0" windowWidth="27945" windowHeight="13395"/>
  </bookViews>
  <sheets>
    <sheet name="BODOVI" sheetId="2" r:id="rId1"/>
    <sheet name="Sheet3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2" l="1"/>
  <c r="H20" i="2" s="1"/>
  <c r="G19" i="2"/>
  <c r="H19" i="2" s="1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H7" i="2" s="1"/>
  <c r="G6" i="2"/>
  <c r="H6" i="2" s="1"/>
  <c r="G5" i="2"/>
  <c r="H5" i="2" s="1"/>
  <c r="G4" i="2"/>
  <c r="H4" i="2" s="1"/>
  <c r="G3" i="2"/>
  <c r="H3" i="2" s="1"/>
</calcChain>
</file>

<file path=xl/sharedStrings.xml><?xml version="1.0" encoding="utf-8"?>
<sst xmlns="http://schemas.openxmlformats.org/spreadsheetml/2006/main" count="52" uniqueCount="52">
  <si>
    <t>r.b.</t>
  </si>
  <si>
    <t>Ime i prezime takmičara</t>
  </si>
  <si>
    <t>Bartolomej Stanković</t>
  </si>
  <si>
    <t>Prosječna ocjena</t>
  </si>
  <si>
    <t>Nagrada</t>
  </si>
  <si>
    <t>1.</t>
  </si>
  <si>
    <t>MASLIĆ UNA, BiH</t>
  </si>
  <si>
    <t>2.</t>
  </si>
  <si>
    <t>METHADŽEVIĆ ZANA, BiH</t>
  </si>
  <si>
    <t>3.</t>
  </si>
  <si>
    <t>MUHAREMAGIĆ ISMAR, BiH</t>
  </si>
  <si>
    <t>4.</t>
  </si>
  <si>
    <t>PAVLOVIĆ MARKO, Srbija</t>
  </si>
  <si>
    <t>5.</t>
  </si>
  <si>
    <t>VUJADINOVIĆ MARIJA, BiH</t>
  </si>
  <si>
    <t>6.</t>
  </si>
  <si>
    <t>ZELIĆ JAKOV, BiH</t>
  </si>
  <si>
    <t>7.</t>
  </si>
  <si>
    <t>ZLATESKI ANDREJ, S. Makedonija</t>
  </si>
  <si>
    <t>8.</t>
  </si>
  <si>
    <t>BALIĆ SADRIJA, Crna Gora</t>
  </si>
  <si>
    <t>9.</t>
  </si>
  <si>
    <t>BATAKOVIĆ KOSTA, Crna Gora</t>
  </si>
  <si>
    <t>10.</t>
  </si>
  <si>
    <t>ČANIĆ LARA, BiH</t>
  </si>
  <si>
    <t>11.</t>
  </si>
  <si>
    <t>DEDIĆ ALEM, BiH</t>
  </si>
  <si>
    <t>12.</t>
  </si>
  <si>
    <t>GOVEDARICA TEODORA, BiH</t>
  </si>
  <si>
    <t>13.</t>
  </si>
  <si>
    <t>14.</t>
  </si>
  <si>
    <t>HAMZIĆ AMAR, Crna Gora</t>
  </si>
  <si>
    <t>15.</t>
  </si>
  <si>
    <t>JAKOVLJEVIĆ EMA, BiH</t>
  </si>
  <si>
    <t>16.</t>
  </si>
  <si>
    <t>JELIĆ IVAN, BiH</t>
  </si>
  <si>
    <t xml:space="preserve">17. </t>
  </si>
  <si>
    <t>KOS IMAN, BiH</t>
  </si>
  <si>
    <t>18.</t>
  </si>
  <si>
    <t>KUZMANOVIĆ MARIJA, BiH</t>
  </si>
  <si>
    <t>Članovi žirija:</t>
  </si>
  <si>
    <r>
      <t>Datum: 30. 5. 2025.</t>
    </r>
    <r>
      <rPr>
        <sz val="11"/>
        <rFont val="Calibri"/>
        <charset val="134"/>
        <scheme val="minor"/>
      </rPr>
      <t xml:space="preserve"> </t>
    </r>
  </si>
  <si>
    <t xml:space="preserve">1. Ivan Bašić, Švajcarska                      </t>
  </si>
  <si>
    <t>3. Nenad Kačar, Srbija</t>
  </si>
  <si>
    <t xml:space="preserve"> 2. Maja Đogo, Srbija</t>
  </si>
  <si>
    <t>PRETKATEGORIJA - Klavir solo</t>
  </si>
  <si>
    <t>Laureat</t>
  </si>
  <si>
    <t>Ivan Bašić</t>
  </si>
  <si>
    <t>Maja Đogo</t>
  </si>
  <si>
    <t>Nenad Kačar</t>
  </si>
  <si>
    <t>4. Bartolomej Stanković, BiH</t>
  </si>
  <si>
    <t>HALILOVIĆ KIAN, BiH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</si>
</sst>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\ 0.00;\-0.00;;@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charset val="238"/>
      <scheme val="minor"/>
    </font>
    <font>
      <sz val="11"/>
      <name val="Calibri"/>
      <charset val="134"/>
      <scheme val="minor"/>
    </font>
    <font>
      <b/>
      <sz val="14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b/>
      <i/>
      <sz val="14"/>
      <color theme="1"/>
      <name val="Calibri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0" fillId="0" borderId="0" xfId="0" applyProtection="1">
      <protection hidden="1"/>
    </xf>
    <xf numFmtId="49" fontId="0" fillId="0" borderId="0" xfId="0" applyNumberFormat="1" applyProtection="1">
      <protection hidden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/>
    <xf numFmtId="0" fontId="5" fillId="0" borderId="0" xfId="0" applyFont="1"/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Protection="1">
      <protection hidden="1"/>
    </xf>
    <xf numFmtId="2" fontId="1" fillId="0" borderId="2" xfId="0" applyNumberFormat="1" applyFont="1" applyBorder="1" applyAlignment="1" applyProtection="1">
      <alignment horizontal="center" vertical="center"/>
      <protection locked="0"/>
    </xf>
    <xf numFmtId="165" fontId="4" fillId="3" borderId="2" xfId="0" applyNumberFormat="1" applyFont="1" applyFill="1" applyBorder="1" applyAlignment="1">
      <alignment horizontal="center" vertical="center"/>
    </xf>
    <xf numFmtId="0" fontId="5" fillId="0" borderId="0" xfId="0" applyFont="1" applyProtection="1"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0" fontId="6" fillId="0" borderId="0" xfId="0" applyFont="1" applyProtection="1">
      <protection hidden="1"/>
    </xf>
    <xf numFmtId="0" fontId="6" fillId="0" borderId="0" xfId="0" applyFont="1"/>
    <xf numFmtId="164" fontId="2" fillId="0" borderId="0" xfId="0" applyNumberFormat="1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Protection="1">
      <protection hidden="1"/>
    </xf>
    <xf numFmtId="0" fontId="8" fillId="0" borderId="2" xfId="0" applyFont="1" applyBorder="1" applyAlignment="1" applyProtection="1">
      <alignment vertical="center"/>
      <protection hidden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B15" sqref="B15"/>
    </sheetView>
  </sheetViews>
  <sheetFormatPr defaultColWidth="9" defaultRowHeight="15"/>
  <cols>
    <col min="1" max="1" width="4" bestFit="1" customWidth="1"/>
    <col min="2" max="2" width="30.42578125" bestFit="1" customWidth="1"/>
    <col min="3" max="3" width="14.28515625" customWidth="1"/>
    <col min="4" max="4" width="12.140625" customWidth="1"/>
    <col min="5" max="5" width="18.28515625" bestFit="1" customWidth="1"/>
    <col min="6" max="6" width="20" customWidth="1"/>
    <col min="7" max="7" width="16" bestFit="1" customWidth="1"/>
    <col min="8" max="8" width="9.5703125" bestFit="1" customWidth="1"/>
    <col min="9" max="9" width="7.5703125" bestFit="1" customWidth="1"/>
  </cols>
  <sheetData>
    <row r="1" spans="1:9" ht="18.75">
      <c r="A1" s="1"/>
      <c r="B1" s="29" t="s">
        <v>45</v>
      </c>
      <c r="C1" s="29"/>
      <c r="D1" s="29"/>
      <c r="E1" s="29"/>
      <c r="F1" s="29"/>
      <c r="G1" s="29"/>
      <c r="H1" s="29"/>
      <c r="I1" s="18"/>
    </row>
    <row r="2" spans="1:9">
      <c r="A2" s="5" t="s">
        <v>0</v>
      </c>
      <c r="B2" s="6" t="s">
        <v>1</v>
      </c>
      <c r="C2" s="27" t="s">
        <v>47</v>
      </c>
      <c r="D2" s="27" t="s">
        <v>48</v>
      </c>
      <c r="E2" s="27" t="s">
        <v>49</v>
      </c>
      <c r="F2" s="28" t="s">
        <v>2</v>
      </c>
      <c r="G2" s="9" t="s">
        <v>3</v>
      </c>
      <c r="H2" s="19" t="s">
        <v>4</v>
      </c>
      <c r="I2" s="20"/>
    </row>
    <row r="3" spans="1:9">
      <c r="A3" s="10" t="s">
        <v>5</v>
      </c>
      <c r="B3" s="8" t="s">
        <v>6</v>
      </c>
      <c r="C3" s="11">
        <v>91</v>
      </c>
      <c r="D3" s="11">
        <v>92</v>
      </c>
      <c r="E3" s="11">
        <v>88</v>
      </c>
      <c r="F3" s="11">
        <v>93</v>
      </c>
      <c r="G3" s="12">
        <f t="shared" ref="G3:G20" si="0">IF(ISERROR(SUM(C3:F3)/COUNT(C3:F3)),,(SUM(C3:F3)/COUNT(C3:F3)))</f>
        <v>91</v>
      </c>
      <c r="H3" s="21" t="str">
        <f t="shared" ref="H3:H20" si="1">IF(AND(G3&gt;=90,G3&lt;=100),"I nagrada",IF(AND(G3&gt;=80,G3&lt;90),"II nagrada",IF(AND(G3&gt;=70,G3&lt;80),"III nagrada",IF(AND(G3&gt;=60,G3&lt;70),"Pohvala",""))))</f>
        <v>I nagrada</v>
      </c>
      <c r="I3" s="22"/>
    </row>
    <row r="4" spans="1:9">
      <c r="A4" s="10" t="s">
        <v>7</v>
      </c>
      <c r="B4" s="7" t="s">
        <v>8</v>
      </c>
      <c r="C4" s="11">
        <v>85</v>
      </c>
      <c r="D4" s="11">
        <v>85</v>
      </c>
      <c r="E4" s="11">
        <v>85</v>
      </c>
      <c r="F4" s="11">
        <v>90</v>
      </c>
      <c r="G4" s="12">
        <f t="shared" si="0"/>
        <v>86.25</v>
      </c>
      <c r="H4" s="21" t="str">
        <f t="shared" si="1"/>
        <v>II nagrada</v>
      </c>
      <c r="I4" s="22"/>
    </row>
    <row r="5" spans="1:9">
      <c r="A5" s="10" t="s">
        <v>9</v>
      </c>
      <c r="B5" s="7" t="s">
        <v>10</v>
      </c>
      <c r="C5" s="11">
        <v>88</v>
      </c>
      <c r="D5" s="11">
        <v>88</v>
      </c>
      <c r="E5" s="11">
        <v>86</v>
      </c>
      <c r="F5" s="11">
        <v>90</v>
      </c>
      <c r="G5" s="12">
        <f t="shared" si="0"/>
        <v>88</v>
      </c>
      <c r="H5" s="21" t="str">
        <f t="shared" si="1"/>
        <v>II nagrada</v>
      </c>
      <c r="I5" s="22"/>
    </row>
    <row r="6" spans="1:9">
      <c r="A6" s="10" t="s">
        <v>11</v>
      </c>
      <c r="B6" s="7" t="s">
        <v>12</v>
      </c>
      <c r="C6" s="11">
        <v>97</v>
      </c>
      <c r="D6" s="11">
        <v>99</v>
      </c>
      <c r="E6" s="11">
        <v>97</v>
      </c>
      <c r="F6" s="11">
        <v>97</v>
      </c>
      <c r="G6" s="12">
        <f t="shared" si="0"/>
        <v>97.5</v>
      </c>
      <c r="H6" s="21" t="str">
        <f t="shared" si="1"/>
        <v>I nagrada</v>
      </c>
      <c r="I6" s="22"/>
    </row>
    <row r="7" spans="1:9">
      <c r="A7" s="10" t="s">
        <v>13</v>
      </c>
      <c r="B7" s="7" t="s">
        <v>14</v>
      </c>
      <c r="C7" s="11">
        <v>90</v>
      </c>
      <c r="D7" s="11">
        <v>95</v>
      </c>
      <c r="E7" s="11">
        <v>95</v>
      </c>
      <c r="F7" s="11">
        <v>95</v>
      </c>
      <c r="G7" s="12">
        <f t="shared" si="0"/>
        <v>93.75</v>
      </c>
      <c r="H7" s="21" t="str">
        <f t="shared" si="1"/>
        <v>I nagrada</v>
      </c>
      <c r="I7" s="22"/>
    </row>
    <row r="8" spans="1:9">
      <c r="A8" s="10" t="s">
        <v>15</v>
      </c>
      <c r="B8" s="7" t="s">
        <v>16</v>
      </c>
      <c r="C8" s="11">
        <v>85</v>
      </c>
      <c r="D8" s="11">
        <v>85</v>
      </c>
      <c r="E8" s="11">
        <v>85</v>
      </c>
      <c r="F8" s="11">
        <v>90</v>
      </c>
      <c r="G8" s="12">
        <f t="shared" si="0"/>
        <v>86.25</v>
      </c>
      <c r="H8" s="21" t="str">
        <f t="shared" si="1"/>
        <v>II nagrada</v>
      </c>
      <c r="I8" s="22"/>
    </row>
    <row r="9" spans="1:9">
      <c r="A9" s="10" t="s">
        <v>17</v>
      </c>
      <c r="B9" s="7" t="s">
        <v>18</v>
      </c>
      <c r="C9" s="11"/>
      <c r="D9" s="11"/>
      <c r="E9" s="11"/>
      <c r="F9" s="11"/>
      <c r="G9" s="12">
        <f t="shared" si="0"/>
        <v>0</v>
      </c>
      <c r="H9" s="21" t="str">
        <f t="shared" si="1"/>
        <v/>
      </c>
      <c r="I9" s="22"/>
    </row>
    <row r="10" spans="1:9">
      <c r="A10" s="10" t="s">
        <v>19</v>
      </c>
      <c r="B10" s="7" t="s">
        <v>20</v>
      </c>
      <c r="C10" s="11">
        <v>91</v>
      </c>
      <c r="D10" s="11">
        <v>92</v>
      </c>
      <c r="E10" s="11">
        <v>88</v>
      </c>
      <c r="F10" s="11">
        <v>92</v>
      </c>
      <c r="G10" s="12">
        <f t="shared" si="0"/>
        <v>90.75</v>
      </c>
      <c r="H10" s="21" t="str">
        <f t="shared" si="1"/>
        <v>I nagrada</v>
      </c>
      <c r="I10" s="22"/>
    </row>
    <row r="11" spans="1:9">
      <c r="A11" s="10" t="s">
        <v>21</v>
      </c>
      <c r="B11" s="7" t="s">
        <v>22</v>
      </c>
      <c r="C11" s="11">
        <v>96</v>
      </c>
      <c r="D11" s="11">
        <v>97</v>
      </c>
      <c r="E11" s="11">
        <v>96</v>
      </c>
      <c r="F11" s="11">
        <v>96</v>
      </c>
      <c r="G11" s="12">
        <f t="shared" si="0"/>
        <v>96.25</v>
      </c>
      <c r="H11" s="21" t="str">
        <f t="shared" si="1"/>
        <v>I nagrada</v>
      </c>
      <c r="I11" s="22"/>
    </row>
    <row r="12" spans="1:9">
      <c r="A12" s="10" t="s">
        <v>23</v>
      </c>
      <c r="B12" s="7" t="s">
        <v>24</v>
      </c>
      <c r="C12" s="11"/>
      <c r="D12" s="11"/>
      <c r="E12" s="11"/>
      <c r="F12" s="11"/>
      <c r="G12" s="12">
        <f t="shared" si="0"/>
        <v>0</v>
      </c>
      <c r="H12" s="21" t="str">
        <f t="shared" si="1"/>
        <v/>
      </c>
      <c r="I12" s="22"/>
    </row>
    <row r="13" spans="1:9">
      <c r="A13" s="10" t="s">
        <v>25</v>
      </c>
      <c r="B13" s="7" t="s">
        <v>26</v>
      </c>
      <c r="C13" s="11">
        <v>95</v>
      </c>
      <c r="D13" s="11">
        <v>95</v>
      </c>
      <c r="E13" s="11">
        <v>94</v>
      </c>
      <c r="F13" s="11">
        <v>100</v>
      </c>
      <c r="G13" s="12">
        <f t="shared" si="0"/>
        <v>96</v>
      </c>
      <c r="H13" s="21" t="str">
        <f t="shared" si="1"/>
        <v>I nagrada</v>
      </c>
      <c r="I13" s="22"/>
    </row>
    <row r="14" spans="1:9">
      <c r="A14" s="10" t="s">
        <v>27</v>
      </c>
      <c r="B14" s="7" t="s">
        <v>28</v>
      </c>
      <c r="C14" s="11">
        <v>93</v>
      </c>
      <c r="D14" s="11">
        <v>96</v>
      </c>
      <c r="E14" s="11">
        <v>92</v>
      </c>
      <c r="F14" s="11">
        <v>96</v>
      </c>
      <c r="G14" s="12">
        <f t="shared" si="0"/>
        <v>94.25</v>
      </c>
      <c r="H14" s="21" t="str">
        <f t="shared" si="1"/>
        <v>I nagrada</v>
      </c>
      <c r="I14" s="22"/>
    </row>
    <row r="15" spans="1:9">
      <c r="A15" s="10" t="s">
        <v>29</v>
      </c>
      <c r="B15" s="7" t="s">
        <v>51</v>
      </c>
      <c r="C15" s="11">
        <v>99</v>
      </c>
      <c r="D15" s="11">
        <v>100</v>
      </c>
      <c r="E15" s="11">
        <v>99</v>
      </c>
      <c r="F15" s="11">
        <v>100</v>
      </c>
      <c r="G15" s="12">
        <f t="shared" si="0"/>
        <v>99.5</v>
      </c>
      <c r="H15" s="21" t="str">
        <f t="shared" si="1"/>
        <v>I nagrada</v>
      </c>
      <c r="I15" s="26" t="s">
        <v>46</v>
      </c>
    </row>
    <row r="16" spans="1:9">
      <c r="A16" s="10" t="s">
        <v>30</v>
      </c>
      <c r="B16" s="7" t="s">
        <v>31</v>
      </c>
      <c r="C16" s="11">
        <v>87</v>
      </c>
      <c r="D16" s="11">
        <v>87</v>
      </c>
      <c r="E16" s="11">
        <v>87</v>
      </c>
      <c r="F16" s="11">
        <v>90</v>
      </c>
      <c r="G16" s="12">
        <f t="shared" si="0"/>
        <v>87.75</v>
      </c>
      <c r="H16" s="21" t="str">
        <f t="shared" si="1"/>
        <v>II nagrada</v>
      </c>
      <c r="I16" s="22"/>
    </row>
    <row r="17" spans="1:9">
      <c r="A17" s="10" t="s">
        <v>32</v>
      </c>
      <c r="B17" s="7" t="s">
        <v>33</v>
      </c>
      <c r="C17" s="11">
        <v>85</v>
      </c>
      <c r="D17" s="11">
        <v>88</v>
      </c>
      <c r="E17" s="11">
        <v>85</v>
      </c>
      <c r="F17" s="11">
        <v>90</v>
      </c>
      <c r="G17" s="12">
        <f t="shared" si="0"/>
        <v>87</v>
      </c>
      <c r="H17" s="21" t="str">
        <f t="shared" si="1"/>
        <v>II nagrada</v>
      </c>
      <c r="I17" s="22"/>
    </row>
    <row r="18" spans="1:9">
      <c r="A18" s="10" t="s">
        <v>34</v>
      </c>
      <c r="B18" s="7" t="s">
        <v>35</v>
      </c>
      <c r="C18" s="11"/>
      <c r="D18" s="11"/>
      <c r="E18" s="11"/>
      <c r="F18" s="11"/>
      <c r="G18" s="12">
        <f t="shared" si="0"/>
        <v>0</v>
      </c>
      <c r="H18" s="21" t="str">
        <f t="shared" si="1"/>
        <v/>
      </c>
      <c r="I18" s="22"/>
    </row>
    <row r="19" spans="1:9">
      <c r="A19" s="10" t="s">
        <v>36</v>
      </c>
      <c r="B19" s="7" t="s">
        <v>37</v>
      </c>
      <c r="C19" s="11">
        <v>98</v>
      </c>
      <c r="D19" s="11">
        <v>98</v>
      </c>
      <c r="E19" s="11">
        <v>98</v>
      </c>
      <c r="F19" s="11">
        <v>98</v>
      </c>
      <c r="G19" s="12">
        <f t="shared" si="0"/>
        <v>98</v>
      </c>
      <c r="H19" s="21" t="str">
        <f t="shared" si="1"/>
        <v>I nagrada</v>
      </c>
      <c r="I19" s="22"/>
    </row>
    <row r="20" spans="1:9">
      <c r="A20" s="10" t="s">
        <v>38</v>
      </c>
      <c r="B20" s="7" t="s">
        <v>39</v>
      </c>
      <c r="C20" s="11">
        <v>92</v>
      </c>
      <c r="D20" s="11">
        <v>91</v>
      </c>
      <c r="E20" s="11">
        <v>88</v>
      </c>
      <c r="F20" s="11">
        <v>90</v>
      </c>
      <c r="G20" s="12">
        <f t="shared" si="0"/>
        <v>90.25</v>
      </c>
      <c r="H20" s="21" t="str">
        <f t="shared" si="1"/>
        <v>I nagrada</v>
      </c>
      <c r="I20" s="22"/>
    </row>
    <row r="21" spans="1:9">
      <c r="A21" s="3"/>
      <c r="H21" s="23"/>
      <c r="I21" s="4"/>
    </row>
    <row r="22" spans="1:9">
      <c r="A22" s="2"/>
      <c r="B22" s="3"/>
      <c r="C22" s="3"/>
      <c r="D22" s="3"/>
      <c r="E22" s="13" t="s">
        <v>40</v>
      </c>
      <c r="F22" s="3"/>
      <c r="G22" s="14"/>
      <c r="H22" s="24"/>
      <c r="I22" s="25"/>
    </row>
    <row r="23" spans="1:9">
      <c r="A23" s="2"/>
      <c r="B23" s="15" t="s">
        <v>41</v>
      </c>
      <c r="C23" s="16" t="s">
        <v>42</v>
      </c>
      <c r="D23" s="2"/>
      <c r="E23" s="2"/>
      <c r="F23" s="15" t="s">
        <v>43</v>
      </c>
      <c r="G23" s="17"/>
      <c r="H23" s="24"/>
      <c r="I23" s="25"/>
    </row>
    <row r="24" spans="1:9">
      <c r="A24" s="2"/>
      <c r="B24" s="2"/>
      <c r="C24" s="2"/>
      <c r="D24" s="2"/>
      <c r="E24" s="2"/>
      <c r="F24" s="2"/>
      <c r="G24" s="17"/>
      <c r="H24" s="24"/>
      <c r="I24" s="25"/>
    </row>
    <row r="25" spans="1:9">
      <c r="A25" s="2"/>
      <c r="B25" s="2"/>
      <c r="C25" s="16" t="s">
        <v>44</v>
      </c>
      <c r="D25" s="2"/>
      <c r="E25" s="2"/>
      <c r="F25" s="15" t="s">
        <v>50</v>
      </c>
      <c r="G25" s="17"/>
      <c r="H25" s="24"/>
      <c r="I25" s="2"/>
    </row>
  </sheetData>
  <mergeCells count="1">
    <mergeCell ref="B1:H1"/>
  </mergeCells>
  <pageMargins left="0.25" right="0.25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BODOVI</vt:lpstr>
      <vt:lpstr>Sheet3</vt:lpstr>
    </vt:vector>
  </TitlesOfParts>
  <Company>asjcomputers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Dekanat</dc:creator>
  <cp:lastModifiedBy>PC</cp:lastModifiedBy>
  <cp:lastPrinted>2025-05-30T08:42:12Z</cp:lastPrinted>
  <dcterms:created xsi:type="dcterms:W3CDTF">2012-03-09T09:27:00Z</dcterms:created>
  <dcterms:modified xsi:type="dcterms:W3CDTF">2025-05-30T08:52:35Z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D602BFBE36284A0F9CCF879B137A09B8_13</vt:lpwstr>
  </property>
  <property fmtid="{D5CDD505-2E9C-101B-9397-08002B2CF9AE}" pid="3" name="KSOProductBuildVer">
    <vt:lpwstr>1033-12.2.0.21179</vt:lpwstr>
  </property>
</Properties>
</file>