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HARMONIKA\"/>
    </mc:Choice>
  </mc:AlternateContent>
  <bookViews>
    <workbookView xWindow="0" yWindow="0" windowWidth="20145" windowHeight="8730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</calcChain>
</file>

<file path=xl/sharedStrings.xml><?xml version="1.0" encoding="utf-8"?>
<sst xmlns="http://schemas.openxmlformats.org/spreadsheetml/2006/main" count="48" uniqueCount="46">
  <si>
    <t>r.b.</t>
  </si>
  <si>
    <t>Ime i prezime takmičara</t>
  </si>
  <si>
    <t>Prosječna ocjena</t>
  </si>
  <si>
    <t>Nagrada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</si>
  <si>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</si>
  <si>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</si>
  <si>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</si>
  <si>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</si>
  <si>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</si>
  <si>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</si>
  <si>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</si>
  <si>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</si>
  <si>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</si>
  <si>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</si>
  <si>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</si>
  <si>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Potpis članova žirija:</t>
  </si>
  <si>
    <t xml:space="preserve">KATEGORIJA IV - harmonika solo </t>
  </si>
  <si>
    <t>1. Miroslav Ilić, Crna Gora</t>
  </si>
  <si>
    <t>2. Momir Novaković, Estonija</t>
  </si>
  <si>
    <t>3. Miradet Zulić, BiH</t>
  </si>
  <si>
    <t>________________________________</t>
  </si>
  <si>
    <t>Datum: 30. 5. 2025.</t>
  </si>
  <si>
    <t>Malićević Filip, BiH</t>
  </si>
  <si>
    <t>Mehović Ajnur, BiH</t>
  </si>
  <si>
    <t>Miljković Uroš, BiH</t>
  </si>
  <si>
    <t>Morić Andrej, BiH</t>
  </si>
  <si>
    <t>Nikolić Veljko, Crna Gora</t>
  </si>
  <si>
    <t>Pavić Stefan, BiH</t>
  </si>
  <si>
    <t>Sušac Marko, BiH</t>
  </si>
  <si>
    <t>Špirić Sandra, BiH</t>
  </si>
  <si>
    <t>Vuković Vasilije, BiH</t>
  </si>
  <si>
    <t>Zdravković Pavle, Srbija</t>
  </si>
  <si>
    <t>Zekotić Adin, BiH</t>
  </si>
  <si>
    <t>Bejić Sergej, BiH</t>
  </si>
  <si>
    <t>Branković Nemanja, BiH</t>
  </si>
  <si>
    <t>Čolić Jovan, BiH</t>
  </si>
  <si>
    <t>Derajić Mihajlo, BiH</t>
  </si>
  <si>
    <t>Džafo Dani, BiH</t>
  </si>
  <si>
    <t>Gotovina Stefan, BiH</t>
  </si>
  <si>
    <t>Krsteska Marija, S. Makedonija</t>
  </si>
  <si>
    <t>Mehmedović Tarik, BiH</t>
  </si>
  <si>
    <t>Šekularac Lazar, Srbija</t>
  </si>
  <si>
    <t>Miroslav Ilić</t>
  </si>
  <si>
    <t xml:space="preserve">Momir Novaković </t>
  </si>
  <si>
    <t>Miradet Zulić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</si>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</sst>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3" xfId="0" applyFont="1" applyBorder="1"/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0" xfId="0" applyFont="1" applyBorder="1"/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P13" sqref="P13"/>
    </sheetView>
  </sheetViews>
  <sheetFormatPr defaultColWidth="9" defaultRowHeight="15"/>
  <cols>
    <col min="1" max="1" width="4" bestFit="1" customWidth="1"/>
    <col min="2" max="2" width="28.7109375" bestFit="1" customWidth="1"/>
    <col min="3" max="3" width="16" customWidth="1"/>
    <col min="4" max="4" width="17.28515625" customWidth="1"/>
    <col min="5" max="5" width="15.7109375" customWidth="1"/>
    <col min="6" max="6" width="18.5703125" customWidth="1"/>
    <col min="7" max="7" width="9.7109375" customWidth="1"/>
  </cols>
  <sheetData>
    <row r="1" spans="1:9" ht="18.75">
      <c r="A1" s="1"/>
      <c r="B1" s="26" t="s">
        <v>16</v>
      </c>
      <c r="C1" s="26"/>
      <c r="D1" s="26"/>
      <c r="E1" s="26"/>
      <c r="F1" s="26"/>
      <c r="G1" s="26"/>
      <c r="H1" s="16"/>
      <c r="I1" s="1"/>
    </row>
    <row r="2" spans="1:9">
      <c r="A2" s="4" t="s">
        <v>0</v>
      </c>
      <c r="B2" s="4" t="s">
        <v>1</v>
      </c>
      <c r="C2" s="5" t="s">
        <v>42</v>
      </c>
      <c r="D2" s="6" t="s">
        <v>43</v>
      </c>
      <c r="E2" s="6" t="s">
        <v>44</v>
      </c>
      <c r="F2" s="7" t="s">
        <v>2</v>
      </c>
      <c r="G2" s="8" t="s">
        <v>3</v>
      </c>
      <c r="H2" s="8"/>
      <c r="I2" s="1"/>
    </row>
    <row r="3" spans="1:9">
      <c r="A3" s="25" t="s">
        <v>4</v>
      </c>
      <c r="B3" s="21" t="s">
        <v>22</v>
      </c>
      <c r="C3" s="9"/>
      <c r="D3" s="9"/>
      <c r="E3" s="9"/>
      <c r="F3" s="10">
        <f t="shared" ref="F3:F22" si="0">IF(ISERROR(SUM(C3:E3)/COUNT(C3:E3)),,(SUM(C3:E3)/COUNT(C3:E3)))</f>
        <v>0</v>
      </c>
      <c r="G3" s="11" t="str">
        <f t="shared" ref="G3:G22" si="1">IF(AND(F3&gt;=90,F3&lt;=100),"I nagrada",IF(AND(F3&gt;=80,F3&lt;90),"II nagrada",IF(AND(F3&gt;=70,F3&lt;80),"III nagrada",IF(AND(F3&gt;=60,F3&lt;70),"Pohvala",""))))</f>
        <v/>
      </c>
      <c r="H3" s="17"/>
      <c r="I3" s="1"/>
    </row>
    <row r="4" spans="1:9">
      <c r="A4" s="25" t="s">
        <v>5</v>
      </c>
      <c r="B4" s="21" t="s">
        <v>23</v>
      </c>
      <c r="C4" s="9">
        <v>80</v>
      </c>
      <c r="D4" s="9">
        <v>80</v>
      </c>
      <c r="E4" s="9">
        <v>81</v>
      </c>
      <c r="F4" s="10">
        <f t="shared" si="0"/>
        <v>80.333333333333329</v>
      </c>
      <c r="G4" s="11" t="str">
        <f t="shared" si="1"/>
        <v>II nagrada</v>
      </c>
      <c r="H4" s="17"/>
      <c r="I4" s="1"/>
    </row>
    <row r="5" spans="1:9">
      <c r="A5" s="25" t="s">
        <v>6</v>
      </c>
      <c r="B5" s="21" t="s">
        <v>24</v>
      </c>
      <c r="C5" s="9">
        <v>79</v>
      </c>
      <c r="D5" s="9">
        <v>78</v>
      </c>
      <c r="E5" s="9">
        <v>79</v>
      </c>
      <c r="F5" s="10">
        <f t="shared" si="0"/>
        <v>78.666666666666671</v>
      </c>
      <c r="G5" s="11" t="str">
        <f t="shared" si="1"/>
        <v>III nagrada</v>
      </c>
      <c r="H5" s="17"/>
      <c r="I5" s="1"/>
    </row>
    <row r="6" spans="1:9">
      <c r="A6" s="25" t="s">
        <v>7</v>
      </c>
      <c r="B6" s="21" t="s">
        <v>25</v>
      </c>
      <c r="C6" s="9"/>
      <c r="D6" s="9"/>
      <c r="E6" s="9"/>
      <c r="F6" s="10">
        <f t="shared" si="0"/>
        <v>0</v>
      </c>
      <c r="G6" s="11" t="str">
        <f t="shared" si="1"/>
        <v/>
      </c>
      <c r="H6" s="17"/>
      <c r="I6" s="1"/>
    </row>
    <row r="7" spans="1:9">
      <c r="A7" s="25" t="s">
        <v>8</v>
      </c>
      <c r="B7" s="21" t="s">
        <v>26</v>
      </c>
      <c r="C7" s="9">
        <v>89</v>
      </c>
      <c r="D7" s="9">
        <v>88</v>
      </c>
      <c r="E7" s="9">
        <v>89</v>
      </c>
      <c r="F7" s="10">
        <f t="shared" si="0"/>
        <v>88.666666666666671</v>
      </c>
      <c r="G7" s="11" t="str">
        <f t="shared" si="1"/>
        <v>II nagrada</v>
      </c>
      <c r="H7" s="17"/>
      <c r="I7" s="1"/>
    </row>
    <row r="8" spans="1:9">
      <c r="A8" s="25" t="s">
        <v>9</v>
      </c>
      <c r="B8" s="21" t="s">
        <v>27</v>
      </c>
      <c r="C8" s="9">
        <v>84</v>
      </c>
      <c r="D8" s="9">
        <v>83</v>
      </c>
      <c r="E8" s="9">
        <v>83</v>
      </c>
      <c r="F8" s="10">
        <f t="shared" si="0"/>
        <v>83.333333333333329</v>
      </c>
      <c r="G8" s="11" t="str">
        <f t="shared" si="1"/>
        <v>II nagrada</v>
      </c>
      <c r="H8" s="17"/>
      <c r="I8" s="1"/>
    </row>
    <row r="9" spans="1:9">
      <c r="A9" s="25" t="s">
        <v>10</v>
      </c>
      <c r="B9" s="21" t="s">
        <v>28</v>
      </c>
      <c r="C9" s="9">
        <v>95</v>
      </c>
      <c r="D9" s="9">
        <v>95.5</v>
      </c>
      <c r="E9" s="9">
        <v>96</v>
      </c>
      <c r="F9" s="10">
        <f t="shared" si="0"/>
        <v>95.5</v>
      </c>
      <c r="G9" s="11" t="str">
        <f t="shared" si="1"/>
        <v>I nagrada</v>
      </c>
      <c r="H9" s="17"/>
      <c r="I9" s="1"/>
    </row>
    <row r="10" spans="1:9">
      <c r="A10" s="25" t="s">
        <v>11</v>
      </c>
      <c r="B10" s="21" t="s">
        <v>29</v>
      </c>
      <c r="C10" s="9">
        <v>88.5</v>
      </c>
      <c r="D10" s="9">
        <v>89</v>
      </c>
      <c r="E10" s="9">
        <v>88</v>
      </c>
      <c r="F10" s="10">
        <f t="shared" si="0"/>
        <v>88.5</v>
      </c>
      <c r="G10" s="11" t="str">
        <f t="shared" si="1"/>
        <v>II nagrada</v>
      </c>
      <c r="H10" s="17"/>
      <c r="I10" s="1"/>
    </row>
    <row r="11" spans="1:9">
      <c r="A11" s="25" t="s">
        <v>12</v>
      </c>
      <c r="B11" s="21" t="s">
        <v>30</v>
      </c>
      <c r="C11" s="9">
        <v>83</v>
      </c>
      <c r="D11" s="9">
        <v>82</v>
      </c>
      <c r="E11" s="9">
        <v>84</v>
      </c>
      <c r="F11" s="10">
        <f t="shared" si="0"/>
        <v>83</v>
      </c>
      <c r="G11" s="11" t="str">
        <f t="shared" si="1"/>
        <v>II nagrada</v>
      </c>
      <c r="H11" s="17"/>
      <c r="I11" s="1"/>
    </row>
    <row r="12" spans="1:9">
      <c r="A12" s="25" t="s">
        <v>13</v>
      </c>
      <c r="B12" s="21" t="s">
        <v>31</v>
      </c>
      <c r="C12" s="9">
        <v>93</v>
      </c>
      <c r="D12" s="9">
        <v>93.5</v>
      </c>
      <c r="E12" s="9">
        <v>95</v>
      </c>
      <c r="F12" s="10">
        <f t="shared" si="0"/>
        <v>93.833333333333329</v>
      </c>
      <c r="G12" s="11" t="str">
        <f t="shared" si="1"/>
        <v>I nagrada</v>
      </c>
      <c r="H12" s="17"/>
      <c r="I12" s="1"/>
    </row>
    <row r="13" spans="1:9">
      <c r="A13" s="24" t="s">
        <v>14</v>
      </c>
      <c r="B13" s="22" t="s">
        <v>32</v>
      </c>
      <c r="C13" s="12"/>
      <c r="D13" s="12"/>
      <c r="E13" s="12"/>
      <c r="F13" s="10">
        <f t="shared" si="0"/>
        <v>0</v>
      </c>
      <c r="G13" s="13" t="str">
        <f t="shared" si="1"/>
        <v/>
      </c>
      <c r="H13" s="18"/>
      <c r="I13" s="1"/>
    </row>
    <row r="14" spans="1:9">
      <c r="A14" s="24">
        <v>12</v>
      </c>
      <c r="B14" s="22" t="s">
        <v>33</v>
      </c>
      <c r="C14" s="12">
        <v>99</v>
      </c>
      <c r="D14" s="12">
        <v>99</v>
      </c>
      <c r="E14" s="12">
        <v>99</v>
      </c>
      <c r="F14" s="10">
        <f t="shared" si="0"/>
        <v>99</v>
      </c>
      <c r="G14" s="13" t="str">
        <f t="shared" si="1"/>
        <v>I nagrada</v>
      </c>
      <c r="H14" s="29" t="s">
        <v>45</v>
      </c>
      <c r="I14" s="1"/>
    </row>
    <row r="15" spans="1:9">
      <c r="A15" s="24">
        <v>13</v>
      </c>
      <c r="B15" s="22" t="s">
        <v>34</v>
      </c>
      <c r="C15" s="12">
        <v>90</v>
      </c>
      <c r="D15" s="12">
        <v>90</v>
      </c>
      <c r="E15" s="12">
        <v>91</v>
      </c>
      <c r="F15" s="10">
        <f t="shared" si="0"/>
        <v>90.333333333333329</v>
      </c>
      <c r="G15" s="13" t="str">
        <f t="shared" si="1"/>
        <v>I nagrada</v>
      </c>
      <c r="H15" s="18"/>
      <c r="I15" s="1"/>
    </row>
    <row r="16" spans="1:9">
      <c r="A16" s="24">
        <v>14</v>
      </c>
      <c r="B16" s="22" t="s">
        <v>35</v>
      </c>
      <c r="C16" s="12"/>
      <c r="D16" s="12"/>
      <c r="E16" s="12"/>
      <c r="F16" s="10">
        <f t="shared" si="0"/>
        <v>0</v>
      </c>
      <c r="G16" s="13" t="str">
        <f t="shared" si="1"/>
        <v/>
      </c>
      <c r="H16" s="18"/>
      <c r="I16" s="1"/>
    </row>
    <row r="17" spans="1:9">
      <c r="A17" s="24">
        <v>15</v>
      </c>
      <c r="B17" s="22" t="s">
        <v>36</v>
      </c>
      <c r="C17" s="12">
        <v>85</v>
      </c>
      <c r="D17" s="12">
        <v>85.5</v>
      </c>
      <c r="E17" s="12">
        <v>85</v>
      </c>
      <c r="F17" s="10">
        <f t="shared" si="0"/>
        <v>85.166666666666671</v>
      </c>
      <c r="G17" s="13" t="str">
        <f t="shared" si="1"/>
        <v>II nagrada</v>
      </c>
      <c r="H17" s="18"/>
      <c r="I17" s="1"/>
    </row>
    <row r="18" spans="1:9">
      <c r="A18" s="24">
        <v>16</v>
      </c>
      <c r="B18" s="22" t="s">
        <v>37</v>
      </c>
      <c r="C18" s="12">
        <v>86.5</v>
      </c>
      <c r="D18" s="12">
        <v>86</v>
      </c>
      <c r="E18" s="12">
        <v>86</v>
      </c>
      <c r="F18" s="10">
        <f t="shared" si="0"/>
        <v>86.166666666666671</v>
      </c>
      <c r="G18" s="13" t="str">
        <f t="shared" si="1"/>
        <v>II nagrada</v>
      </c>
      <c r="H18" s="18"/>
      <c r="I18" s="1"/>
    </row>
    <row r="19" spans="1:9">
      <c r="A19" s="24">
        <v>17</v>
      </c>
      <c r="B19" s="22" t="s">
        <v>38</v>
      </c>
      <c r="C19" s="12"/>
      <c r="D19" s="12"/>
      <c r="E19" s="12"/>
      <c r="F19" s="10">
        <f t="shared" si="0"/>
        <v>0</v>
      </c>
      <c r="G19" s="13" t="str">
        <f t="shared" si="1"/>
        <v/>
      </c>
      <c r="H19" s="18"/>
      <c r="I19" s="1"/>
    </row>
    <row r="20" spans="1:9">
      <c r="A20" s="24">
        <v>18</v>
      </c>
      <c r="B20" s="22" t="s">
        <v>39</v>
      </c>
      <c r="C20" s="12">
        <v>90.5</v>
      </c>
      <c r="D20" s="12">
        <v>90</v>
      </c>
      <c r="E20" s="12">
        <v>91</v>
      </c>
      <c r="F20" s="10">
        <f t="shared" si="0"/>
        <v>90.5</v>
      </c>
      <c r="G20" s="13" t="str">
        <f t="shared" si="1"/>
        <v>I nagrada</v>
      </c>
      <c r="H20" s="18"/>
      <c r="I20" s="1"/>
    </row>
    <row r="21" spans="1:9">
      <c r="A21" s="24">
        <v>19</v>
      </c>
      <c r="B21" s="22" t="s">
        <v>40</v>
      </c>
      <c r="C21" s="12">
        <v>88</v>
      </c>
      <c r="D21" s="12">
        <v>87</v>
      </c>
      <c r="E21" s="12">
        <v>88</v>
      </c>
      <c r="F21" s="10">
        <f t="shared" si="0"/>
        <v>87.666666666666671</v>
      </c>
      <c r="G21" s="13" t="str">
        <f t="shared" si="1"/>
        <v>II nagrada</v>
      </c>
      <c r="H21" s="18"/>
      <c r="I21" s="1"/>
    </row>
    <row r="22" spans="1:9">
      <c r="A22" s="24">
        <v>20</v>
      </c>
      <c r="B22" s="22" t="s">
        <v>41</v>
      </c>
      <c r="C22" s="12">
        <v>94</v>
      </c>
      <c r="D22" s="12">
        <v>94.5</v>
      </c>
      <c r="E22" s="12">
        <v>95</v>
      </c>
      <c r="F22" s="10">
        <f t="shared" si="0"/>
        <v>94.5</v>
      </c>
      <c r="G22" s="13" t="str">
        <f t="shared" si="1"/>
        <v>I nagrada</v>
      </c>
      <c r="H22" s="18"/>
      <c r="I22" s="1"/>
    </row>
    <row r="23" spans="1:9">
      <c r="A23" s="1"/>
      <c r="B23" s="1"/>
      <c r="C23" s="1"/>
      <c r="D23" s="1"/>
      <c r="E23" s="1"/>
      <c r="F23" s="2"/>
      <c r="G23" s="3"/>
      <c r="H23" s="3"/>
      <c r="I23" s="1"/>
    </row>
    <row r="24" spans="1:9">
      <c r="A24" s="1"/>
      <c r="B24" s="19" t="s">
        <v>21</v>
      </c>
      <c r="C24" s="14" t="s">
        <v>15</v>
      </c>
      <c r="D24" s="1"/>
      <c r="E24" s="1"/>
      <c r="F24" s="2"/>
      <c r="G24" s="15"/>
      <c r="H24" s="3"/>
      <c r="I24" s="1"/>
    </row>
    <row r="25" spans="1:9">
      <c r="A25" s="1"/>
      <c r="B25" s="23"/>
      <c r="C25" s="1"/>
      <c r="D25" s="1"/>
      <c r="E25" s="1"/>
      <c r="F25" s="2"/>
      <c r="G25" s="3"/>
      <c r="H25" s="3"/>
      <c r="I25" s="1"/>
    </row>
    <row r="26" spans="1:9">
      <c r="A26" s="1"/>
      <c r="B26" s="1"/>
      <c r="C26" s="27" t="s">
        <v>17</v>
      </c>
      <c r="D26" s="27"/>
      <c r="E26" s="1"/>
      <c r="F26" s="27" t="s">
        <v>18</v>
      </c>
      <c r="G26" s="28"/>
      <c r="H26" s="3"/>
      <c r="I26" s="1"/>
    </row>
    <row r="27" spans="1:9">
      <c r="A27" s="1"/>
      <c r="B27" s="1"/>
      <c r="C27" s="20" t="s">
        <v>20</v>
      </c>
      <c r="D27" s="1"/>
      <c r="E27" s="1"/>
      <c r="F27" s="20" t="s">
        <v>20</v>
      </c>
      <c r="G27" s="2"/>
      <c r="H27" s="3"/>
      <c r="I27" s="1"/>
    </row>
    <row r="28" spans="1:9">
      <c r="A28" s="1"/>
      <c r="B28" s="1"/>
      <c r="C28" s="1"/>
      <c r="D28" s="1"/>
      <c r="E28" s="1"/>
      <c r="F28" s="2"/>
      <c r="G28" s="15"/>
      <c r="H28" s="3"/>
      <c r="I28" s="1"/>
    </row>
    <row r="29" spans="1:9">
      <c r="A29" s="1"/>
      <c r="B29" s="1"/>
      <c r="C29" s="27" t="s">
        <v>19</v>
      </c>
      <c r="D29" s="28"/>
      <c r="E29" s="1"/>
      <c r="F29" s="2"/>
      <c r="G29" s="15"/>
      <c r="H29" s="3"/>
      <c r="I29" s="1"/>
    </row>
    <row r="30" spans="1:9">
      <c r="A30" s="1"/>
      <c r="B30" s="1"/>
      <c r="C30" s="20" t="s">
        <v>20</v>
      </c>
      <c r="D30" s="1"/>
      <c r="E30" s="1"/>
      <c r="F30" s="2"/>
      <c r="G30" s="15"/>
      <c r="H30" s="3"/>
      <c r="I30" s="1"/>
    </row>
  </sheetData>
  <mergeCells count="4">
    <mergeCell ref="B1:G1"/>
    <mergeCell ref="C26:D26"/>
    <mergeCell ref="F26:G26"/>
    <mergeCell ref="C29:D29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2025-05-30T11:11:02Z</cp:lastPrinted>
  <dcterms:created xsi:type="dcterms:W3CDTF">2012-03-09T09:27:00Z</dcterms:created>
  <dcterms:modified xsi:type="dcterms:W3CDTF">2025-05-30T11:16:39Z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5EDB83A8DBE94D20BCBE38881285A830_12</vt:lpwstr>
  </property>
  <property fmtid="{D5CDD505-2E9C-101B-9397-08002B2CF9AE}" pid="3" name="KSOProductBuildVer">
    <vt:lpwstr>1033-12.2.0.21179</vt:lpwstr>
  </property>
</Properties>
</file>