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LAVIR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<sst xmlns="http://schemas.openxmlformats.org/spreadsheetml/2006/main" count="41" uniqueCount="38">
  <si>
    <t xml:space="preserve">KATEGORIJA III - Klavir solo </t>
  </si>
  <si>
    <t>r.b.</t>
  </si>
  <si>
    <t>Ime i prezime takmičara</t>
  </si>
  <si>
    <t>Srđan Čaldarović, Hrvatska</t>
  </si>
  <si>
    <t>Ivan Bašić, Švajcarska</t>
  </si>
  <si>
    <t>Marija Maksimova, S. Makedonija</t>
  </si>
  <si>
    <t>Slađana Dedić, BiH</t>
  </si>
  <si>
    <t>Lejla Alajbegović Šećerović, BiH</t>
  </si>
  <si>
    <t>1.</t>
  </si>
  <si>
    <t>BATAKOVIĆ DUNJA, Crna Gora</t>
  </si>
  <si>
    <t>2.</t>
  </si>
  <si>
    <t>BEGIĆ LUCIJA, BiH</t>
  </si>
  <si>
    <t>3.</t>
  </si>
  <si>
    <t>ĆOSIĆKIĆ ESMA, BiH</t>
  </si>
  <si>
    <t>4.</t>
  </si>
  <si>
    <t>DEMIROVIĆ AJLA, BiH</t>
  </si>
  <si>
    <t>5.</t>
  </si>
  <si>
    <t>ĐURASOVIĆ ALEKSANDRA, BiH</t>
  </si>
  <si>
    <t>6.</t>
  </si>
  <si>
    <t>HUKIĆ OMAR, BiH</t>
  </si>
  <si>
    <t>7.</t>
  </si>
  <si>
    <t>LJUBOJEVIĆ KARLO, Hrvatska</t>
  </si>
  <si>
    <t>8.</t>
  </si>
  <si>
    <t>MUCIĆ IVAN, BiH</t>
  </si>
  <si>
    <t>9.</t>
  </si>
  <si>
    <t>NUMANOVIĆ EMILI, Crna Gora</t>
  </si>
  <si>
    <t>Članovi žirija:</t>
  </si>
  <si>
    <r>
      <rPr>
        <b/>
        <sz val="11"/>
        <rFont val="Calibri"/>
        <charset val="134"/>
        <scheme val="minor"/>
      </rPr>
      <t>Datum: 28. 5. 2025.</t>
    </r>
    <r>
      <rPr>
        <sz val="11"/>
        <rFont val="Calibri"/>
        <charset val="134"/>
        <scheme val="minor"/>
      </rPr>
      <t xml:space="preserve"> </t>
    </r>
  </si>
  <si>
    <t>3. Marija Maksimova, Sjeverna Makedonija</t>
  </si>
  <si>
    <t>___________________________</t>
  </si>
  <si>
    <t>______________________________</t>
  </si>
  <si>
    <t xml:space="preserve"> 2. Ivan Bašić, Švajcarska</t>
  </si>
  <si>
    <t>4. Slađana Dedić, BiH</t>
  </si>
  <si>
    <t>5. Lejla Alajbegović-Šećerović ,  BiH</t>
  </si>
  <si>
    <t>PROSJEČNA OCJENA</t>
  </si>
  <si>
    <t>NAGRADA</t>
  </si>
  <si>
    <t xml:space="preserve">1. Srđan Čaldarović, Hrvatska                     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</si>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</sst>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Protection="1">
      <protection hidden="1"/>
    </xf>
    <xf numFmtId="0" fontId="9" fillId="0" borderId="0" xfId="0" applyFont="1"/>
    <xf numFmtId="0" fontId="9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3" sqref="A3:A11"/>
    </sheetView>
  </sheetViews>
  <sheetFormatPr defaultColWidth="9" defaultRowHeight="15"/>
  <cols>
    <col min="1" max="1" width="4" bestFit="1" customWidth="1"/>
    <col min="2" max="2" width="28.42578125" bestFit="1" customWidth="1"/>
    <col min="3" max="3" width="13.28515625" customWidth="1"/>
    <col min="4" max="4" width="8" customWidth="1"/>
    <col min="5" max="5" width="14.5703125" customWidth="1"/>
    <col min="6" max="6" width="10.85546875" customWidth="1"/>
    <col min="7" max="7" width="21.140625" customWidth="1"/>
    <col min="8" max="8" width="14.5703125" customWidth="1"/>
    <col min="9" max="9" width="10.140625" bestFit="1" customWidth="1"/>
    <col min="10" max="10" width="7.5703125" bestFit="1" customWidth="1"/>
  </cols>
  <sheetData>
    <row r="1" spans="1:10" ht="18.75">
      <c r="A1" s="1"/>
      <c r="B1" s="26" t="s">
        <v>0</v>
      </c>
      <c r="C1" s="26"/>
      <c r="D1" s="26"/>
      <c r="E1" s="26"/>
      <c r="F1" s="26"/>
      <c r="G1" s="26"/>
      <c r="H1" s="26"/>
      <c r="I1" s="19"/>
      <c r="J1" s="3"/>
    </row>
    <row r="2" spans="1:10">
      <c r="A2" s="6" t="s">
        <v>1</v>
      </c>
      <c r="B2" s="7" t="s">
        <v>2</v>
      </c>
      <c r="C2" s="28" t="s">
        <v>3</v>
      </c>
      <c r="D2" s="29" t="s">
        <v>4</v>
      </c>
      <c r="E2" s="29" t="s">
        <v>5</v>
      </c>
      <c r="F2" s="28" t="s">
        <v>6</v>
      </c>
      <c r="G2" s="28" t="s">
        <v>7</v>
      </c>
      <c r="H2" s="9" t="s">
        <v>34</v>
      </c>
      <c r="I2" s="25" t="s">
        <v>35</v>
      </c>
      <c r="J2" s="20"/>
    </row>
    <row r="3" spans="1:10">
      <c r="A3" s="21" t="s">
        <v>8</v>
      </c>
      <c r="B3" s="9" t="s">
        <v>9</v>
      </c>
      <c r="C3" s="11">
        <v>86</v>
      </c>
      <c r="D3" s="11">
        <v>85</v>
      </c>
      <c r="E3" s="11">
        <v>83</v>
      </c>
      <c r="F3" s="11">
        <v>86</v>
      </c>
      <c r="G3" s="11">
        <v>85</v>
      </c>
      <c r="H3" s="12">
        <f t="shared" ref="H3:H11" si="0">IF(ISERROR(SUM(C3:G3)/COUNT(C3:G3)),,(SUM(C3:G3)/COUNT(C3:G3)))</f>
        <v>85</v>
      </c>
      <c r="I3" s="21" t="str">
        <f t="shared" ref="I3:I11" si="1">IF(AND(H3&gt;=90,H3&lt;=100),"I nagrada",IF(AND(H3&gt;=80,H3&lt;90),"II nagrada",IF(AND(H3&gt;=70,H3&lt;80),"III nagrada",IF(AND(H3&gt;=60,H3&lt;70),"Pohvala",""))))</f>
        <v>II nagrada</v>
      </c>
      <c r="J3" s="10"/>
    </row>
    <row r="4" spans="1:10">
      <c r="A4" s="21" t="s">
        <v>10</v>
      </c>
      <c r="B4" s="8" t="s">
        <v>11</v>
      </c>
      <c r="C4" s="11">
        <v>73</v>
      </c>
      <c r="D4" s="11">
        <v>75</v>
      </c>
      <c r="E4" s="11">
        <v>83</v>
      </c>
      <c r="F4" s="11">
        <v>85</v>
      </c>
      <c r="G4" s="11">
        <v>86</v>
      </c>
      <c r="H4" s="12">
        <f t="shared" si="0"/>
        <v>80.400000000000006</v>
      </c>
      <c r="I4" s="21" t="str">
        <f t="shared" si="1"/>
        <v>II nagrada</v>
      </c>
      <c r="J4" s="10"/>
    </row>
    <row r="5" spans="1:10">
      <c r="A5" s="21" t="s">
        <v>12</v>
      </c>
      <c r="B5" s="8" t="s">
        <v>13</v>
      </c>
      <c r="C5" s="11">
        <v>80</v>
      </c>
      <c r="D5" s="11">
        <v>78</v>
      </c>
      <c r="E5" s="11">
        <v>81</v>
      </c>
      <c r="F5" s="11">
        <v>88</v>
      </c>
      <c r="G5" s="11">
        <v>84</v>
      </c>
      <c r="H5" s="12">
        <f t="shared" si="0"/>
        <v>82.2</v>
      </c>
      <c r="I5" s="21" t="str">
        <f t="shared" si="1"/>
        <v>II nagrada</v>
      </c>
      <c r="J5" s="10"/>
    </row>
    <row r="6" spans="1:10">
      <c r="A6" s="21" t="s">
        <v>14</v>
      </c>
      <c r="B6" s="8" t="s">
        <v>15</v>
      </c>
      <c r="C6" s="11">
        <v>68</v>
      </c>
      <c r="D6" s="11">
        <v>68</v>
      </c>
      <c r="E6" s="11">
        <v>70</v>
      </c>
      <c r="F6" s="11">
        <v>70</v>
      </c>
      <c r="G6" s="11">
        <v>73</v>
      </c>
      <c r="H6" s="12">
        <f t="shared" si="0"/>
        <v>69.8</v>
      </c>
      <c r="I6" s="21" t="str">
        <f t="shared" si="1"/>
        <v>Pohvala</v>
      </c>
      <c r="J6" s="10"/>
    </row>
    <row r="7" spans="1:10">
      <c r="A7" s="21" t="s">
        <v>16</v>
      </c>
      <c r="B7" s="8" t="s">
        <v>17</v>
      </c>
      <c r="C7" s="11">
        <v>78</v>
      </c>
      <c r="D7" s="11">
        <v>86</v>
      </c>
      <c r="E7" s="11">
        <v>85</v>
      </c>
      <c r="F7" s="11">
        <v>82</v>
      </c>
      <c r="G7" s="11">
        <v>86</v>
      </c>
      <c r="H7" s="12">
        <f t="shared" si="0"/>
        <v>83.4</v>
      </c>
      <c r="I7" s="21" t="str">
        <f t="shared" si="1"/>
        <v>II nagrada</v>
      </c>
      <c r="J7" s="10"/>
    </row>
    <row r="8" spans="1:10">
      <c r="A8" s="21" t="s">
        <v>18</v>
      </c>
      <c r="B8" s="8" t="s">
        <v>19</v>
      </c>
      <c r="C8" s="11">
        <v>90</v>
      </c>
      <c r="D8" s="11">
        <v>98</v>
      </c>
      <c r="E8" s="11">
        <v>95</v>
      </c>
      <c r="F8" s="11">
        <v>99</v>
      </c>
      <c r="G8" s="11">
        <v>99</v>
      </c>
      <c r="H8" s="12">
        <f t="shared" si="0"/>
        <v>96.2</v>
      </c>
      <c r="I8" s="21" t="str">
        <f t="shared" si="1"/>
        <v>I nagrada</v>
      </c>
      <c r="J8" s="27" t="s">
        <v>37</v>
      </c>
    </row>
    <row r="9" spans="1:10">
      <c r="A9" s="21" t="s">
        <v>20</v>
      </c>
      <c r="B9" s="8" t="s">
        <v>21</v>
      </c>
      <c r="C9" s="11">
        <v>90</v>
      </c>
      <c r="D9" s="11">
        <v>90</v>
      </c>
      <c r="E9" s="11">
        <v>92</v>
      </c>
      <c r="F9" s="11">
        <v>95</v>
      </c>
      <c r="G9" s="11">
        <v>95</v>
      </c>
      <c r="H9" s="12">
        <f t="shared" si="0"/>
        <v>92.4</v>
      </c>
      <c r="I9" s="21" t="str">
        <f t="shared" si="1"/>
        <v>I nagrada</v>
      </c>
      <c r="J9" s="10"/>
    </row>
    <row r="10" spans="1:10">
      <c r="A10" s="21" t="s">
        <v>22</v>
      </c>
      <c r="B10" s="8" t="s">
        <v>23</v>
      </c>
      <c r="C10" s="11">
        <v>72</v>
      </c>
      <c r="D10" s="11">
        <v>72</v>
      </c>
      <c r="E10" s="11">
        <v>75</v>
      </c>
      <c r="F10" s="11">
        <v>73</v>
      </c>
      <c r="G10" s="11">
        <v>74</v>
      </c>
      <c r="H10" s="12">
        <f t="shared" si="0"/>
        <v>73.2</v>
      </c>
      <c r="I10" s="21" t="str">
        <f t="shared" si="1"/>
        <v>III nagrada</v>
      </c>
      <c r="J10" s="10"/>
    </row>
    <row r="11" spans="1:10">
      <c r="A11" s="21" t="s">
        <v>24</v>
      </c>
      <c r="B11" s="8" t="s">
        <v>25</v>
      </c>
      <c r="C11" s="11"/>
      <c r="D11" s="11"/>
      <c r="E11" s="11"/>
      <c r="F11" s="11"/>
      <c r="G11" s="11"/>
      <c r="H11" s="12">
        <f t="shared" si="0"/>
        <v>0</v>
      </c>
      <c r="I11" s="21" t="str">
        <f t="shared" si="1"/>
        <v/>
      </c>
      <c r="J11" s="10"/>
    </row>
    <row r="12" spans="1:10">
      <c r="A12" s="3"/>
    </row>
    <row r="13" spans="1:10">
      <c r="A13" s="2"/>
    </row>
    <row r="14" spans="1:10">
      <c r="A14" s="2"/>
    </row>
    <row r="15" spans="1:10">
      <c r="A15" s="2"/>
      <c r="B15" s="3"/>
      <c r="C15" s="3"/>
      <c r="D15" s="3"/>
      <c r="E15" s="13" t="s">
        <v>26</v>
      </c>
      <c r="F15" s="3"/>
      <c r="G15" s="14"/>
      <c r="H15" s="22"/>
      <c r="I15" s="5"/>
      <c r="J15" s="1"/>
    </row>
    <row r="16" spans="1:10">
      <c r="A16" s="2"/>
      <c r="B16" s="15" t="s">
        <v>27</v>
      </c>
      <c r="C16" s="16" t="s">
        <v>36</v>
      </c>
      <c r="D16" s="2"/>
      <c r="E16" s="2"/>
      <c r="F16" s="15" t="s">
        <v>28</v>
      </c>
      <c r="G16" s="17"/>
      <c r="H16" s="23"/>
      <c r="I16" s="24"/>
      <c r="J16" s="1"/>
    </row>
    <row r="17" spans="1:10">
      <c r="A17" s="2"/>
      <c r="B17" s="2"/>
      <c r="C17" s="2" t="s">
        <v>29</v>
      </c>
      <c r="D17" s="2"/>
      <c r="E17" s="2"/>
      <c r="F17" s="2" t="s">
        <v>30</v>
      </c>
      <c r="G17" s="17"/>
      <c r="H17" s="23"/>
      <c r="I17" s="24"/>
      <c r="J17" s="1"/>
    </row>
    <row r="18" spans="1:10">
      <c r="A18" s="3"/>
      <c r="B18" s="2"/>
      <c r="C18" s="16" t="s">
        <v>31</v>
      </c>
      <c r="D18" s="2"/>
      <c r="E18" s="2"/>
      <c r="F18" s="15" t="s">
        <v>32</v>
      </c>
      <c r="G18" s="2"/>
      <c r="H18" s="23"/>
      <c r="I18" s="24"/>
      <c r="J18" s="1"/>
    </row>
    <row r="19" spans="1:10">
      <c r="B19" s="2"/>
      <c r="C19" s="2" t="s">
        <v>29</v>
      </c>
      <c r="D19" s="2"/>
      <c r="E19" s="2"/>
      <c r="F19" s="2" t="s">
        <v>30</v>
      </c>
      <c r="G19" s="2"/>
      <c r="H19" s="23"/>
      <c r="I19" s="2"/>
      <c r="J19" s="1"/>
    </row>
    <row r="20" spans="1:10">
      <c r="B20" s="2"/>
      <c r="C20" s="2"/>
      <c r="D20" s="15" t="s">
        <v>33</v>
      </c>
      <c r="E20" s="17"/>
      <c r="F20" s="1"/>
      <c r="G20" s="1"/>
      <c r="H20" s="23"/>
      <c r="I20" s="24"/>
      <c r="J20" s="1"/>
    </row>
    <row r="21" spans="1:10">
      <c r="B21" s="3"/>
      <c r="C21" s="3"/>
      <c r="D21" s="2" t="s">
        <v>30</v>
      </c>
      <c r="E21" s="18"/>
      <c r="F21" s="3"/>
      <c r="G21" s="4"/>
      <c r="H21" s="22"/>
      <c r="I21" s="5"/>
      <c r="J21" s="1"/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2025-05-28T16:04:13Z</cp:lastPrinted>
  <dcterms:created xsi:type="dcterms:W3CDTF">2012-03-09T09:27:00Z</dcterms:created>
  <dcterms:modified xsi:type="dcterms:W3CDTF">2025-05-28T16:05:07Z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EB289C8C6BFA47BEA912C7828B32A1FC_13</vt:lpwstr>
  </property>
  <property fmtid="{D5CDD505-2E9C-101B-9397-08002B2CF9AE}" pid="3" name="KSOProductBuildVer">
    <vt:lpwstr>1033-12.2.0.21179</vt:lpwstr>
  </property>
</Properties>
</file>