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AA+2025 Bilja\eksel tabele akordeon art 2025\KAMERNA MUZIKA ZBIRNA LISTA EXSEL\"/>
    </mc:Choice>
  </mc:AlternateContent>
  <bookViews>
    <workbookView xWindow="0" yWindow="0" windowWidth="27945" windowHeight="13395"/>
  </bookViews>
  <sheets>
    <sheet name="BODOVI" sheetId="2" r:id="rId1"/>
    <sheet name="Sheet3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2" l="1"/>
  <c r="H15" i="2" l="1"/>
  <c r="I15" i="2" s="1"/>
  <c r="H14" i="2"/>
  <c r="I14" i="2" s="1"/>
  <c r="H13" i="2"/>
  <c r="I13" i="2" s="1"/>
  <c r="H12" i="2"/>
  <c r="H11" i="2"/>
  <c r="I11" i="2" s="1"/>
  <c r="H10" i="2"/>
  <c r="I10" i="2" s="1"/>
  <c r="H9" i="2"/>
  <c r="I9" i="2" s="1"/>
  <c r="H8" i="2"/>
  <c r="I8" i="2" s="1"/>
  <c r="H7" i="2"/>
  <c r="I7" i="2" s="1"/>
  <c r="H6" i="2"/>
  <c r="I6" i="2" s="1"/>
  <c r="H5" i="2"/>
  <c r="I5" i="2" s="1"/>
  <c r="H4" i="2" l="1"/>
  <c r="I4" i="2" s="1"/>
  <c r="H3" i="2"/>
  <c r="I3" i="2" s="1"/>
</calcChain>
</file>

<file path=xl/sharedStrings.xml><?xml version="1.0" encoding="utf-8"?>
<sst xmlns="http://schemas.openxmlformats.org/spreadsheetml/2006/main" count="37" uniqueCount="33">
  <si>
    <t>KATEGORIJA II- Kamerni ansambli</t>
  </si>
  <si>
    <t>r.b.</t>
  </si>
  <si>
    <t>Ime i prezime takmičara</t>
  </si>
  <si>
    <t>Slađana Kovač</t>
  </si>
  <si>
    <t>Maja Žuža</t>
  </si>
  <si>
    <t>Prosječna ocjena</t>
  </si>
  <si>
    <t>Nagrada</t>
  </si>
  <si>
    <t>1.</t>
  </si>
  <si>
    <t>KORDIĆ SOFIA i TAHIROVIĆ IMAN, BiH</t>
  </si>
  <si>
    <t>Kvartet flauta OGŠ. "Franjo S. Vilhar" Livno (SUČIĆ EVA, ĆAVAR KAJA, NIČE MIHAELA, PAVIĆ KLARA), BiH</t>
  </si>
  <si>
    <t>Kvartet klarineta OGŠ. "Franjo S. Vilhar", Livno (Brdar Andrija, Rogušić Ana, Miloloža Petra i Džeko Petra), BiH</t>
  </si>
  <si>
    <t>Kvintet harmonika (Cvijić Aleksa, Balta Ognjen, Kojić Miloš, Stupar Andrej i Medar Aleksa), BiH</t>
  </si>
  <si>
    <t>Music for life (Striković Uma i Dubljević Lena), Crna Gora</t>
  </si>
  <si>
    <t xml:space="preserve"> Sokolović Larisa i Brkić Sarah, BiH</t>
  </si>
  <si>
    <t>Andrija i Teodora, duo (Đogo Andrija i Marjanović Teodora), BiH</t>
  </si>
  <si>
    <t>Duo (Božović Nina i Nuanović Emili), Crna Gora</t>
  </si>
  <si>
    <t>Duo (Leković Kalina i Bećirović Tajra, Crna Gora</t>
  </si>
  <si>
    <t xml:space="preserve">Duo Mišković, BiH         </t>
  </si>
  <si>
    <t>Gudački ansambl (Ćurković Toni i Hrnjić Nejra), BiH</t>
  </si>
  <si>
    <t>Članovi žirija:</t>
  </si>
  <si>
    <t xml:space="preserve">1. Slađana Kovač – BiH                                                         </t>
  </si>
  <si>
    <t xml:space="preserve">3. Maja Žuža – BiH                                            </t>
  </si>
  <si>
    <t>______________________________</t>
  </si>
  <si>
    <t xml:space="preserve"> 2. Leonora Bajramoski – Srbija                       </t>
  </si>
  <si>
    <t>4. Zoltan Szokolai, Mađarska</t>
  </si>
  <si>
    <t>5. Miodrag Đorđević, Srbija</t>
  </si>
  <si>
    <t>Halilović Umihana Uma i Lučić Sofija, BiH</t>
  </si>
  <si>
    <t>Leonora Bajramoski</t>
  </si>
  <si>
    <t>Datum: 29. 5. 2025.</t>
  </si>
  <si>
    <t>Zoltan Szokolai</t>
  </si>
  <si>
    <t xml:space="preserve"> Miodrag Đorđević</t>
  </si>
  <si>
    <t>Perić Đorđe i Kalajdžić Nemanja, BiH</t>
  </si>
  <si>
    <t xml:space="preserve"> Laureat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</si>
</sst>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\ 0.00;\-0.00;;@"/>
  </numFmts>
  <fonts count="10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color theme="1"/>
      <name val="Calibri"/>
      <charset val="238"/>
      <scheme val="minor"/>
    </font>
    <font>
      <b/>
      <sz val="14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b/>
      <i/>
      <sz val="14"/>
      <color theme="1"/>
      <name val="Calibri"/>
      <charset val="238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Protection="1">
      <protection hidden="1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top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164" fontId="4" fillId="2" borderId="3" xfId="0" applyNumberFormat="1" applyFont="1" applyFill="1" applyBorder="1" applyAlignment="1" applyProtection="1">
      <alignment horizontal="left" vertical="center"/>
      <protection locked="0"/>
    </xf>
    <xf numFmtId="0" fontId="9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0" fillId="0" borderId="0" xfId="0" applyBorder="1" applyProtection="1">
      <protection hidden="1"/>
    </xf>
    <xf numFmtId="0" fontId="1" fillId="0" borderId="0" xfId="0" applyFont="1" applyBorder="1" applyProtection="1">
      <protection hidden="1"/>
    </xf>
    <xf numFmtId="0" fontId="6" fillId="0" borderId="0" xfId="0" applyFont="1" applyBorder="1" applyProtection="1">
      <protection hidden="1"/>
    </xf>
    <xf numFmtId="164" fontId="1" fillId="0" borderId="0" xfId="0" applyNumberFormat="1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49" fontId="1" fillId="0" borderId="0" xfId="0" applyNumberFormat="1" applyFont="1" applyBorder="1" applyProtection="1">
      <protection hidden="1"/>
    </xf>
    <xf numFmtId="0" fontId="6" fillId="0" borderId="0" xfId="0" applyFont="1" applyBorder="1"/>
    <xf numFmtId="164" fontId="1" fillId="0" borderId="0" xfId="0" applyNumberFormat="1" applyFont="1" applyBorder="1" applyProtection="1">
      <protection hidden="1"/>
    </xf>
    <xf numFmtId="164" fontId="0" fillId="0" borderId="0" xfId="0" applyNumberFormat="1" applyBorder="1" applyProtection="1">
      <protection hidden="1"/>
    </xf>
    <xf numFmtId="49" fontId="0" fillId="0" borderId="0" xfId="0" applyNumberFormat="1" applyBorder="1" applyProtection="1">
      <protection hidden="1"/>
    </xf>
    <xf numFmtId="0" fontId="5" fillId="0" borderId="0" xfId="0" applyFont="1" applyBorder="1" applyProtection="1"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2" fontId="1" fillId="0" borderId="2" xfId="0" applyNumberFormat="1" applyFont="1" applyBorder="1" applyAlignment="1" applyProtection="1">
      <alignment horizontal="center" vertical="center"/>
      <protection locked="0"/>
    </xf>
    <xf numFmtId="2" fontId="1" fillId="0" borderId="5" xfId="0" applyNumberFormat="1" applyFont="1" applyBorder="1" applyAlignment="1" applyProtection="1">
      <alignment horizontal="center" vertical="center"/>
      <protection locked="0"/>
    </xf>
    <xf numFmtId="165" fontId="8" fillId="4" borderId="2" xfId="0" applyNumberFormat="1" applyFont="1" applyFill="1" applyBorder="1" applyAlignment="1">
      <alignment horizontal="center" vertical="center"/>
    </xf>
    <xf numFmtId="165" fontId="6" fillId="3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9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zoomScaleNormal="100" workbookViewId="0">
      <selection activeCell="M10" sqref="M10"/>
    </sheetView>
  </sheetViews>
  <sheetFormatPr defaultColWidth="9" defaultRowHeight="15"/>
  <cols>
    <col min="1" max="1" width="4" bestFit="1" customWidth="1"/>
    <col min="2" max="2" width="35.28515625" customWidth="1"/>
    <col min="3" max="3" width="12.85546875" customWidth="1"/>
    <col min="4" max="4" width="13.140625" customWidth="1"/>
    <col min="5" max="5" width="9.5703125" customWidth="1"/>
    <col min="6" max="6" width="11.140625" customWidth="1"/>
    <col min="7" max="7" width="14.7109375" customWidth="1"/>
    <col min="8" max="8" width="15.42578125" customWidth="1"/>
    <col min="9" max="9" width="8.28515625" bestFit="1" customWidth="1"/>
  </cols>
  <sheetData>
    <row r="1" spans="1:10" ht="18.75">
      <c r="A1" s="1"/>
      <c r="B1" s="31" t="s">
        <v>0</v>
      </c>
      <c r="C1" s="31"/>
      <c r="D1" s="31"/>
      <c r="E1" s="31"/>
      <c r="F1" s="31"/>
      <c r="G1" s="31"/>
      <c r="H1" s="31"/>
      <c r="I1" s="5"/>
    </row>
    <row r="2" spans="1:10">
      <c r="A2" s="2" t="s">
        <v>1</v>
      </c>
      <c r="B2" s="3" t="s">
        <v>2</v>
      </c>
      <c r="C2" s="8" t="s">
        <v>3</v>
      </c>
      <c r="D2" s="9" t="s">
        <v>27</v>
      </c>
      <c r="E2" s="10" t="s">
        <v>4</v>
      </c>
      <c r="F2" s="11" t="s">
        <v>29</v>
      </c>
      <c r="G2" s="11" t="s">
        <v>30</v>
      </c>
      <c r="H2" s="7" t="s">
        <v>5</v>
      </c>
      <c r="I2" s="6" t="s">
        <v>6</v>
      </c>
    </row>
    <row r="3" spans="1:10" ht="30">
      <c r="A3" s="4" t="s">
        <v>7</v>
      </c>
      <c r="B3" s="13" t="s">
        <v>8</v>
      </c>
      <c r="C3" s="26">
        <v>83</v>
      </c>
      <c r="D3" s="26">
        <v>81</v>
      </c>
      <c r="E3" s="27">
        <v>81</v>
      </c>
      <c r="F3" s="26">
        <v>81</v>
      </c>
      <c r="G3" s="28">
        <v>81</v>
      </c>
      <c r="H3" s="29">
        <f t="shared" ref="H3:H15" si="0">IF(ISERROR(SUM(C3:G3)/COUNT(C3:G3)),,(SUM(C3:G3)/COUNT(C3:G3)))</f>
        <v>81.400000000000006</v>
      </c>
      <c r="I3" s="30" t="str">
        <f t="shared" ref="I3:I15" si="1">IF(AND(H3&gt;=90,H3&lt;=100),"I nagrada",IF(AND(H3&gt;=80,H3&lt;90),"II nagrada",IF(AND(H3&gt;=70,H3&lt;80),"III nagrada",IF(AND(H3&gt;=60,H3&lt;70),"Pohvala",""))))</f>
        <v>II nagrada</v>
      </c>
    </row>
    <row r="4" spans="1:10" ht="47.25" customHeight="1">
      <c r="A4" s="4">
        <v>2</v>
      </c>
      <c r="B4" s="12" t="s">
        <v>9</v>
      </c>
      <c r="C4" s="26">
        <v>90</v>
      </c>
      <c r="D4" s="26">
        <v>91</v>
      </c>
      <c r="E4" s="27">
        <v>89</v>
      </c>
      <c r="F4" s="26">
        <v>94.5</v>
      </c>
      <c r="G4" s="28">
        <v>90</v>
      </c>
      <c r="H4" s="29">
        <f t="shared" si="0"/>
        <v>90.9</v>
      </c>
      <c r="I4" s="30" t="str">
        <f t="shared" si="1"/>
        <v>I nagrada</v>
      </c>
    </row>
    <row r="5" spans="1:10" ht="48.75" customHeight="1">
      <c r="A5" s="4">
        <v>3</v>
      </c>
      <c r="B5" s="12" t="s">
        <v>10</v>
      </c>
      <c r="C5" s="26">
        <v>92</v>
      </c>
      <c r="D5" s="26">
        <v>94</v>
      </c>
      <c r="E5" s="27">
        <v>94</v>
      </c>
      <c r="F5" s="26">
        <v>95</v>
      </c>
      <c r="G5" s="28">
        <v>91</v>
      </c>
      <c r="H5" s="29">
        <f t="shared" si="0"/>
        <v>93.2</v>
      </c>
      <c r="I5" s="30" t="str">
        <f t="shared" si="1"/>
        <v>I nagrada</v>
      </c>
    </row>
    <row r="6" spans="1:10" ht="46.5" customHeight="1">
      <c r="A6" s="4">
        <v>4</v>
      </c>
      <c r="B6" s="12" t="s">
        <v>11</v>
      </c>
      <c r="C6" s="26">
        <v>91</v>
      </c>
      <c r="D6" s="26">
        <v>92</v>
      </c>
      <c r="E6" s="27">
        <v>89</v>
      </c>
      <c r="F6" s="26">
        <v>93</v>
      </c>
      <c r="G6" s="28">
        <v>90</v>
      </c>
      <c r="H6" s="29">
        <f t="shared" si="0"/>
        <v>91</v>
      </c>
      <c r="I6" s="30" t="str">
        <f t="shared" si="1"/>
        <v>I nagrada</v>
      </c>
    </row>
    <row r="7" spans="1:10" ht="32.25" customHeight="1">
      <c r="A7" s="4">
        <v>5</v>
      </c>
      <c r="B7" s="12" t="s">
        <v>12</v>
      </c>
      <c r="C7" s="26">
        <v>81</v>
      </c>
      <c r="D7" s="26">
        <v>84</v>
      </c>
      <c r="E7" s="27">
        <v>81</v>
      </c>
      <c r="F7" s="26">
        <v>85</v>
      </c>
      <c r="G7" s="28">
        <v>80</v>
      </c>
      <c r="H7" s="29">
        <f t="shared" si="0"/>
        <v>82.2</v>
      </c>
      <c r="I7" s="30" t="str">
        <f t="shared" si="1"/>
        <v>II nagrada</v>
      </c>
    </row>
    <row r="8" spans="1:10" ht="20.25" customHeight="1">
      <c r="A8" s="4">
        <v>6</v>
      </c>
      <c r="B8" s="12" t="s">
        <v>31</v>
      </c>
      <c r="C8" s="26">
        <v>95</v>
      </c>
      <c r="D8" s="26">
        <v>97</v>
      </c>
      <c r="E8" s="27">
        <v>97</v>
      </c>
      <c r="F8" s="26">
        <v>97</v>
      </c>
      <c r="G8" s="28">
        <v>97</v>
      </c>
      <c r="H8" s="29">
        <f t="shared" si="0"/>
        <v>96.6</v>
      </c>
      <c r="I8" s="30" t="str">
        <f t="shared" si="1"/>
        <v>I nagrada</v>
      </c>
      <c r="J8" s="32" t="s">
        <v>32</v>
      </c>
    </row>
    <row r="9" spans="1:10" ht="24" customHeight="1">
      <c r="A9" s="4">
        <v>7</v>
      </c>
      <c r="B9" s="12" t="s">
        <v>13</v>
      </c>
      <c r="C9" s="26">
        <v>85</v>
      </c>
      <c r="D9" s="26">
        <v>81</v>
      </c>
      <c r="E9" s="27">
        <v>80</v>
      </c>
      <c r="F9" s="26">
        <v>82</v>
      </c>
      <c r="G9" s="28">
        <v>84</v>
      </c>
      <c r="H9" s="29">
        <f t="shared" si="0"/>
        <v>82.4</v>
      </c>
      <c r="I9" s="30" t="str">
        <f t="shared" si="1"/>
        <v>II nagrada</v>
      </c>
    </row>
    <row r="10" spans="1:10" ht="31.5" customHeight="1">
      <c r="A10" s="4">
        <v>8</v>
      </c>
      <c r="B10" s="12" t="s">
        <v>14</v>
      </c>
      <c r="C10" s="26">
        <v>80</v>
      </c>
      <c r="D10" s="26">
        <v>80</v>
      </c>
      <c r="E10" s="27">
        <v>80</v>
      </c>
      <c r="F10" s="26">
        <v>80</v>
      </c>
      <c r="G10" s="28">
        <v>80</v>
      </c>
      <c r="H10" s="29">
        <f t="shared" si="0"/>
        <v>80</v>
      </c>
      <c r="I10" s="30" t="str">
        <f t="shared" si="1"/>
        <v>II nagrada</v>
      </c>
    </row>
    <row r="11" spans="1:10" ht="35.25" customHeight="1">
      <c r="A11" s="4">
        <v>9</v>
      </c>
      <c r="B11" s="12" t="s">
        <v>15</v>
      </c>
      <c r="C11" s="26">
        <v>90</v>
      </c>
      <c r="D11" s="26">
        <v>90</v>
      </c>
      <c r="E11" s="27">
        <v>90</v>
      </c>
      <c r="F11" s="26">
        <v>90</v>
      </c>
      <c r="G11" s="28">
        <v>90</v>
      </c>
      <c r="H11" s="29">
        <f t="shared" si="0"/>
        <v>90</v>
      </c>
      <c r="I11" s="30" t="str">
        <f t="shared" si="1"/>
        <v>I nagrada</v>
      </c>
    </row>
    <row r="12" spans="1:10" ht="28.5" customHeight="1">
      <c r="A12" s="4">
        <v>10</v>
      </c>
      <c r="B12" s="12" t="s">
        <v>16</v>
      </c>
      <c r="C12" s="26"/>
      <c r="D12" s="26"/>
      <c r="E12" s="27"/>
      <c r="F12" s="26"/>
      <c r="G12" s="28"/>
      <c r="H12" s="29">
        <f t="shared" si="0"/>
        <v>0</v>
      </c>
      <c r="I12" s="30" t="str">
        <f t="shared" si="1"/>
        <v/>
      </c>
    </row>
    <row r="13" spans="1:10" ht="18.75" customHeight="1">
      <c r="A13" s="4">
        <v>11</v>
      </c>
      <c r="B13" s="12" t="s">
        <v>17</v>
      </c>
      <c r="C13" s="26">
        <v>90</v>
      </c>
      <c r="D13" s="26">
        <v>90</v>
      </c>
      <c r="E13" s="27">
        <v>90</v>
      </c>
      <c r="F13" s="26">
        <v>90</v>
      </c>
      <c r="G13" s="28">
        <v>90</v>
      </c>
      <c r="H13" s="29">
        <f t="shared" si="0"/>
        <v>90</v>
      </c>
      <c r="I13" s="30" t="str">
        <f t="shared" si="1"/>
        <v>I nagrada</v>
      </c>
    </row>
    <row r="14" spans="1:10" ht="34.5" customHeight="1">
      <c r="A14" s="4">
        <v>12</v>
      </c>
      <c r="B14" s="12" t="s">
        <v>18</v>
      </c>
      <c r="C14" s="26">
        <v>85</v>
      </c>
      <c r="D14" s="26">
        <v>85</v>
      </c>
      <c r="E14" s="27">
        <v>86</v>
      </c>
      <c r="F14" s="26">
        <v>84</v>
      </c>
      <c r="G14" s="28">
        <v>85</v>
      </c>
      <c r="H14" s="29">
        <f t="shared" si="0"/>
        <v>85</v>
      </c>
      <c r="I14" s="30" t="str">
        <f t="shared" si="1"/>
        <v>II nagrada</v>
      </c>
    </row>
    <row r="15" spans="1:10" ht="30">
      <c r="A15" s="4">
        <v>13</v>
      </c>
      <c r="B15" s="13" t="s">
        <v>26</v>
      </c>
      <c r="C15" s="26">
        <v>83</v>
      </c>
      <c r="D15" s="26">
        <v>83</v>
      </c>
      <c r="E15" s="27">
        <v>80</v>
      </c>
      <c r="F15" s="26">
        <v>82.5</v>
      </c>
      <c r="G15" s="28">
        <v>81</v>
      </c>
      <c r="H15" s="29">
        <f t="shared" si="0"/>
        <v>81.900000000000006</v>
      </c>
      <c r="I15" s="30" t="str">
        <f t="shared" si="1"/>
        <v>II nagrada</v>
      </c>
    </row>
    <row r="16" spans="1:10">
      <c r="A16" s="15"/>
    </row>
    <row r="17" spans="1:9">
      <c r="A17" s="15"/>
    </row>
    <row r="18" spans="1:9">
      <c r="A18" s="15"/>
      <c r="B18" s="15"/>
      <c r="C18" s="15"/>
      <c r="D18" s="15"/>
      <c r="E18" s="16" t="s">
        <v>19</v>
      </c>
      <c r="F18" s="15"/>
      <c r="G18" s="17"/>
      <c r="H18" s="18"/>
      <c r="I18" s="19"/>
    </row>
    <row r="19" spans="1:9">
      <c r="A19" s="15"/>
      <c r="B19" s="16" t="s">
        <v>28</v>
      </c>
      <c r="C19" s="20" t="s">
        <v>20</v>
      </c>
      <c r="D19" s="15"/>
      <c r="E19" s="15"/>
      <c r="F19" s="16" t="s">
        <v>21</v>
      </c>
      <c r="G19" s="17"/>
      <c r="H19" s="18"/>
      <c r="I19" s="19"/>
    </row>
    <row r="20" spans="1:9">
      <c r="A20" s="15"/>
      <c r="B20" s="15"/>
      <c r="C20" s="15" t="s">
        <v>22</v>
      </c>
      <c r="D20" s="15"/>
      <c r="E20" s="15"/>
      <c r="F20" s="15" t="s">
        <v>22</v>
      </c>
      <c r="G20" s="17"/>
      <c r="H20" s="18"/>
      <c r="I20" s="19"/>
    </row>
    <row r="21" spans="1:9">
      <c r="A21" s="14"/>
      <c r="B21" s="15"/>
      <c r="H21" s="18"/>
      <c r="I21" s="19"/>
    </row>
    <row r="22" spans="1:9">
      <c r="A22" s="14"/>
      <c r="B22" s="15"/>
      <c r="H22" s="18"/>
      <c r="I22" s="15"/>
    </row>
    <row r="23" spans="1:9">
      <c r="A23" s="14"/>
      <c r="B23" s="14"/>
      <c r="C23" s="20" t="s">
        <v>23</v>
      </c>
      <c r="D23" s="15"/>
      <c r="E23" s="15"/>
      <c r="F23" s="16" t="s">
        <v>24</v>
      </c>
      <c r="G23" s="17"/>
      <c r="H23" s="23"/>
      <c r="I23" s="23"/>
    </row>
    <row r="24" spans="1:9">
      <c r="A24" s="14"/>
      <c r="B24" s="14"/>
      <c r="C24" s="15" t="s">
        <v>22</v>
      </c>
      <c r="D24" s="15"/>
      <c r="E24" s="15"/>
      <c r="F24" s="15" t="s">
        <v>22</v>
      </c>
      <c r="G24" s="21"/>
      <c r="H24" s="25"/>
      <c r="I24" s="23"/>
    </row>
    <row r="25" spans="1:9">
      <c r="B25" s="14"/>
      <c r="C25" s="14"/>
      <c r="D25" s="14"/>
      <c r="E25" s="14"/>
      <c r="F25" s="14"/>
      <c r="G25" s="22"/>
      <c r="H25" s="23"/>
      <c r="I25" s="23"/>
    </row>
    <row r="26" spans="1:9">
      <c r="B26" s="14"/>
      <c r="G26" s="22"/>
      <c r="H26" s="23"/>
      <c r="I26" s="23"/>
    </row>
    <row r="27" spans="1:9">
      <c r="C27" s="24" t="s">
        <v>25</v>
      </c>
      <c r="E27" s="24"/>
      <c r="F27" s="14"/>
      <c r="G27" s="22"/>
    </row>
    <row r="28" spans="1:9">
      <c r="C28" s="15" t="s">
        <v>22</v>
      </c>
      <c r="D28" s="14"/>
      <c r="E28" s="14"/>
      <c r="F28" s="14"/>
      <c r="G28" s="22"/>
    </row>
    <row r="29" spans="1:9">
      <c r="D29" s="14"/>
      <c r="E29" s="14"/>
      <c r="F29" s="14"/>
    </row>
  </sheetData>
  <mergeCells count="1">
    <mergeCell ref="B1:H1"/>
  </mergeCells>
  <pageMargins left="0.25" right="0.25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BODOVI</vt:lpstr>
      <vt:lpstr>Sheet3</vt:lpstr>
    </vt:vector>
  </TitlesOfParts>
  <Company>asjcomputers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Dekanat</dc:creator>
  <cp:lastModifiedBy>PC</cp:lastModifiedBy>
  <cp:lastPrinted>2025-05-28T15:46:08Z</cp:lastPrinted>
  <dcterms:created xsi:type="dcterms:W3CDTF">2012-03-09T09:27:00Z</dcterms:created>
  <dcterms:modified xsi:type="dcterms:W3CDTF">2025-05-29T15:38:20Z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115F6075E5894F3B944EAA96F622E934_13</vt:lpwstr>
  </property>
  <property fmtid="{D5CDD505-2E9C-101B-9397-08002B2CF9AE}" pid="3" name="KSOProductBuildVer">
    <vt:lpwstr>1033-12.2.0.21179</vt:lpwstr>
  </property>
</Properties>
</file>