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Bodovi!$C$2:$H$13</definedName>
  </definedNames>
  <calcPr calcId="152511"/>
</workbook>
</file>

<file path=xl/calcChain.xml><?xml version="1.0" encoding="utf-8"?>
<calcChain xmlns="http://schemas.openxmlformats.org/spreadsheetml/2006/main">
  <c r="G3" i="1" l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</calcChain>
</file>

<file path=xl/sharedStrings.xml><?xml version="1.0" encoding="utf-8"?>
<sst xmlns="http://schemas.openxmlformats.org/spreadsheetml/2006/main" count="39" uniqueCount="39">
  <si>
    <t>Prosječna ocjena</t>
  </si>
  <si>
    <t>Nagrada</t>
  </si>
  <si>
    <t>Ime i prezime takmičara</t>
  </si>
  <si>
    <t>r.b.</t>
  </si>
  <si>
    <t>Članovi žirija: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</si>
  <si>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</si>
  <si>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</si>
  <si>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</si>
  <si>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</si>
  <si>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</si>
  <si>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</si>
  <si>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</si>
  <si>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</si>
  <si>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</si>
  <si>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</si>
  <si>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</si>
  <si>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________________________________</t>
  </si>
  <si>
    <t>__________________________________</t>
  </si>
  <si>
    <t>_________________</t>
  </si>
  <si>
    <t>3. Marko Stojanović - Srbija</t>
  </si>
  <si>
    <t>Marko Stojanović -</t>
  </si>
  <si>
    <t xml:space="preserve">KATEGORIJA IV - harmonika solo </t>
  </si>
  <si>
    <t>1. Miroslav Ilić – Crna Gora</t>
  </si>
  <si>
    <t xml:space="preserve">2. Ljubo Škiljević - BiH </t>
  </si>
  <si>
    <t xml:space="preserve">   Miroslav Ilić</t>
  </si>
  <si>
    <t>Datum: 31. 5. 2024.</t>
  </si>
  <si>
    <t xml:space="preserve"> HAJDARBEGOVIĆ MAHIR, BiH</t>
  </si>
  <si>
    <t>HUSIĆ ADNAN, BiH</t>
  </si>
  <si>
    <t>KOVAČEVIĆ OGNJEN, BiH</t>
  </si>
  <si>
    <t>MIJATOVIĆ LAZAR, Srbija</t>
  </si>
  <si>
    <t>MILIĆ ANDREJ, BiH</t>
  </si>
  <si>
    <t>SMAJIĆ AZUR, BiH</t>
  </si>
  <si>
    <t>TURSUNOVIĆ DŽENAN, BiH</t>
  </si>
  <si>
    <t>BAJRAKTAREVIĆ HAMZA, BiH</t>
  </si>
  <si>
    <t>BLAGOJEVIĆ VOJIN, Srbija</t>
  </si>
  <si>
    <t>BOŽIĆ MINA, Srbija</t>
  </si>
  <si>
    <t>DURAKOVIĆ HARUM, BiH</t>
  </si>
  <si>
    <t xml:space="preserve">  Ljubo Škiljević</t>
  </si>
  <si>
    <t>LAUREAT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</si>
</sst>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hidden="1"/>
    </xf>
    <xf numFmtId="0" fontId="4" fillId="0" borderId="1" xfId="0" applyFont="1" applyBorder="1"/>
    <xf numFmtId="2" fontId="1" fillId="0" borderId="1" xfId="0" applyNumberFormat="1" applyFont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1" fillId="0" borderId="0" xfId="0" applyNumberFormat="1" applyFont="1" applyProtection="1">
      <protection hidden="1"/>
    </xf>
    <xf numFmtId="0" fontId="4" fillId="0" borderId="0" xfId="0" applyFont="1"/>
    <xf numFmtId="164" fontId="4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Protection="1">
      <protection hidden="1"/>
    </xf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workbookViewId="0">
      <selection activeCell="I11" sqref="I11"/>
    </sheetView>
  </sheetViews>
  <sheetFormatPr defaultRowHeight="15" x14ac:dyDescent="0.25"/>
  <cols>
    <col min="1" max="2" width="3.7109375" style="1" customWidth="1"/>
    <col min="3" max="3" width="28.140625" style="1" customWidth="1"/>
    <col min="4" max="4" width="16.5703125" style="1" customWidth="1"/>
    <col min="5" max="5" width="16.7109375" style="1" customWidth="1"/>
    <col min="6" max="6" width="16.140625" style="1" customWidth="1"/>
    <col min="7" max="7" width="15.85546875" style="18" customWidth="1"/>
    <col min="8" max="8" width="15.85546875" style="15" customWidth="1"/>
    <col min="9" max="9" width="12" style="15" customWidth="1"/>
    <col min="10" max="16384" width="9.140625" style="1"/>
  </cols>
  <sheetData>
    <row r="1" spans="2:13" ht="24.75" customHeight="1" x14ac:dyDescent="0.25">
      <c r="C1" s="21" t="s">
        <v>21</v>
      </c>
      <c r="D1" s="21"/>
      <c r="E1" s="21"/>
      <c r="F1" s="21"/>
      <c r="G1" s="21"/>
      <c r="H1" s="21"/>
      <c r="I1" s="2"/>
    </row>
    <row r="2" spans="2:13" ht="24" customHeight="1" x14ac:dyDescent="0.25">
      <c r="B2" s="3" t="s">
        <v>3</v>
      </c>
      <c r="C2" s="3" t="s">
        <v>2</v>
      </c>
      <c r="D2" s="19" t="s">
        <v>24</v>
      </c>
      <c r="E2" s="20" t="s">
        <v>37</v>
      </c>
      <c r="F2" s="20" t="s">
        <v>20</v>
      </c>
      <c r="G2" s="4" t="s">
        <v>0</v>
      </c>
      <c r="H2" s="5" t="s">
        <v>1</v>
      </c>
      <c r="I2" s="5"/>
    </row>
    <row r="3" spans="2:13" x14ac:dyDescent="0.25">
      <c r="B3" s="6" t="s">
        <v>5</v>
      </c>
      <c r="C3" s="7" t="s">
        <v>26</v>
      </c>
      <c r="D3" s="8">
        <v>85</v>
      </c>
      <c r="E3" s="8">
        <v>84</v>
      </c>
      <c r="F3" s="8">
        <v>85</v>
      </c>
      <c r="G3" s="9">
        <f t="shared" ref="G3:G13" si="0">IF(ISERROR(SUM(D3:F3)/COUNT(D3:F3)),,(SUM(D3:F3)/COUNT(D3:F3)))</f>
        <v>84.666666666666671</v>
      </c>
      <c r="H3" s="10" t="str">
        <f t="shared" ref="H3:H13" si="1">IF(AND(G3&gt;=90,G3&lt;=100),"I nagrada",IF(AND(G3&gt;=80,G3&lt;90),"II nagrada",IF(AND(G3&gt;=70,G3&lt;80),"III nagrada",IF(AND(G3&gt;=60,G3&lt;70),"Pohvala",""))))</f>
        <v>II nagrada</v>
      </c>
      <c r="I3" s="11"/>
    </row>
    <row r="4" spans="2:13" x14ac:dyDescent="0.25">
      <c r="B4" s="6" t="s">
        <v>6</v>
      </c>
      <c r="C4" s="7" t="s">
        <v>27</v>
      </c>
      <c r="D4" s="8">
        <v>86</v>
      </c>
      <c r="E4" s="8">
        <v>85</v>
      </c>
      <c r="F4" s="8">
        <v>86</v>
      </c>
      <c r="G4" s="9">
        <f t="shared" si="0"/>
        <v>85.666666666666671</v>
      </c>
      <c r="H4" s="10" t="str">
        <f t="shared" si="1"/>
        <v>II nagrada</v>
      </c>
      <c r="I4" s="11"/>
    </row>
    <row r="5" spans="2:13" x14ac:dyDescent="0.25">
      <c r="B5" s="6" t="s">
        <v>7</v>
      </c>
      <c r="C5" s="7" t="s">
        <v>28</v>
      </c>
      <c r="D5" s="8"/>
      <c r="E5" s="8"/>
      <c r="F5" s="8"/>
      <c r="G5" s="9">
        <f t="shared" si="0"/>
        <v>0</v>
      </c>
      <c r="H5" s="10" t="str">
        <f t="shared" si="1"/>
        <v/>
      </c>
      <c r="I5" s="11"/>
    </row>
    <row r="6" spans="2:13" x14ac:dyDescent="0.25">
      <c r="B6" s="6" t="s">
        <v>8</v>
      </c>
      <c r="C6" s="7" t="s">
        <v>29</v>
      </c>
      <c r="D6" s="8">
        <v>95</v>
      </c>
      <c r="E6" s="8">
        <v>95</v>
      </c>
      <c r="F6" s="8">
        <v>95</v>
      </c>
      <c r="G6" s="9">
        <f t="shared" si="0"/>
        <v>95</v>
      </c>
      <c r="H6" s="10" t="str">
        <f t="shared" si="1"/>
        <v>I nagrada</v>
      </c>
      <c r="I6" s="11"/>
    </row>
    <row r="7" spans="2:13" x14ac:dyDescent="0.25">
      <c r="B7" s="6" t="s">
        <v>9</v>
      </c>
      <c r="C7" s="7" t="s">
        <v>30</v>
      </c>
      <c r="D7" s="8">
        <v>91</v>
      </c>
      <c r="E7" s="8">
        <v>91</v>
      </c>
      <c r="F7" s="8">
        <v>90</v>
      </c>
      <c r="G7" s="9">
        <f t="shared" si="0"/>
        <v>90.666666666666671</v>
      </c>
      <c r="H7" s="10" t="str">
        <f t="shared" si="1"/>
        <v>I nagrada</v>
      </c>
      <c r="I7" s="11"/>
    </row>
    <row r="8" spans="2:13" x14ac:dyDescent="0.25">
      <c r="B8" s="6" t="s">
        <v>10</v>
      </c>
      <c r="C8" s="7" t="s">
        <v>31</v>
      </c>
      <c r="D8" s="8"/>
      <c r="E8" s="8"/>
      <c r="F8" s="8"/>
      <c r="G8" s="9">
        <f t="shared" si="0"/>
        <v>0</v>
      </c>
      <c r="H8" s="10" t="str">
        <f t="shared" si="1"/>
        <v/>
      </c>
      <c r="I8" s="11"/>
    </row>
    <row r="9" spans="2:13" x14ac:dyDescent="0.25">
      <c r="B9" s="6" t="s">
        <v>11</v>
      </c>
      <c r="C9" s="7" t="s">
        <v>32</v>
      </c>
      <c r="D9" s="8"/>
      <c r="E9" s="8"/>
      <c r="F9" s="8"/>
      <c r="G9" s="9">
        <f t="shared" si="0"/>
        <v>0</v>
      </c>
      <c r="H9" s="10" t="str">
        <f t="shared" si="1"/>
        <v/>
      </c>
      <c r="I9" s="11"/>
      <c r="M9" s="6"/>
    </row>
    <row r="10" spans="2:13" x14ac:dyDescent="0.25">
      <c r="B10" s="6" t="s">
        <v>12</v>
      </c>
      <c r="C10" s="7" t="s">
        <v>33</v>
      </c>
      <c r="D10" s="8">
        <v>84</v>
      </c>
      <c r="E10" s="8">
        <v>83</v>
      </c>
      <c r="F10" s="8">
        <v>84</v>
      </c>
      <c r="G10" s="9">
        <f t="shared" si="0"/>
        <v>83.666666666666671</v>
      </c>
      <c r="H10" s="10" t="str">
        <f t="shared" si="1"/>
        <v>II nagrada</v>
      </c>
      <c r="I10" s="11"/>
    </row>
    <row r="11" spans="2:13" x14ac:dyDescent="0.25">
      <c r="B11" s="6" t="s">
        <v>13</v>
      </c>
      <c r="C11" s="7" t="s">
        <v>34</v>
      </c>
      <c r="D11" s="8">
        <v>100</v>
      </c>
      <c r="E11" s="8">
        <v>100</v>
      </c>
      <c r="F11" s="8">
        <v>100</v>
      </c>
      <c r="G11" s="9">
        <f t="shared" si="0"/>
        <v>100</v>
      </c>
      <c r="H11" s="10" t="str">
        <f t="shared" si="1"/>
        <v>I nagrada</v>
      </c>
      <c r="I11" s="11" t="s">
        <v>38</v>
      </c>
    </row>
    <row r="12" spans="2:13" x14ac:dyDescent="0.25">
      <c r="B12" s="6" t="s">
        <v>14</v>
      </c>
      <c r="C12" s="7" t="s">
        <v>35</v>
      </c>
      <c r="D12" s="8">
        <v>86</v>
      </c>
      <c r="E12" s="8">
        <v>85</v>
      </c>
      <c r="F12" s="8">
        <v>85</v>
      </c>
      <c r="G12" s="9">
        <f t="shared" si="0"/>
        <v>85.333333333333329</v>
      </c>
      <c r="H12" s="10" t="str">
        <f t="shared" si="1"/>
        <v>II nagrada</v>
      </c>
      <c r="I12" s="11"/>
    </row>
    <row r="13" spans="2:13" x14ac:dyDescent="0.25">
      <c r="B13" s="6" t="s">
        <v>15</v>
      </c>
      <c r="C13" s="7" t="s">
        <v>36</v>
      </c>
      <c r="D13" s="8">
        <v>92</v>
      </c>
      <c r="E13" s="8">
        <v>93</v>
      </c>
      <c r="F13" s="8">
        <v>94</v>
      </c>
      <c r="G13" s="9">
        <f t="shared" si="0"/>
        <v>93</v>
      </c>
      <c r="H13" s="10" t="str">
        <f t="shared" si="1"/>
        <v>I nagrada</v>
      </c>
      <c r="I13" s="11"/>
    </row>
    <row r="14" spans="2:13" x14ac:dyDescent="0.25">
      <c r="F14" s="12" t="s">
        <v>4</v>
      </c>
      <c r="G14" s="13"/>
      <c r="H14" s="14"/>
    </row>
    <row r="15" spans="2:13" x14ac:dyDescent="0.25">
      <c r="C15" s="12" t="s">
        <v>25</v>
      </c>
      <c r="D15" s="16"/>
      <c r="G15" s="13"/>
      <c r="H15" s="14"/>
    </row>
    <row r="16" spans="2:13" x14ac:dyDescent="0.25">
      <c r="D16" s="12" t="s">
        <v>22</v>
      </c>
      <c r="G16" s="17" t="s">
        <v>19</v>
      </c>
      <c r="H16" s="14"/>
    </row>
    <row r="17" spans="4:9" x14ac:dyDescent="0.25">
      <c r="D17" s="16" t="s">
        <v>16</v>
      </c>
      <c r="G17" s="13" t="s">
        <v>18</v>
      </c>
      <c r="H17" s="14"/>
    </row>
    <row r="18" spans="4:9" x14ac:dyDescent="0.25">
      <c r="D18" s="12" t="s">
        <v>23</v>
      </c>
      <c r="H18" s="14"/>
      <c r="I18" s="1"/>
    </row>
    <row r="19" spans="4:9" x14ac:dyDescent="0.25">
      <c r="D19" s="1" t="s">
        <v>17</v>
      </c>
      <c r="H19" s="14"/>
    </row>
    <row r="20" spans="4:9" x14ac:dyDescent="0.25">
      <c r="H20" s="14"/>
    </row>
    <row r="21" spans="4:9" x14ac:dyDescent="0.25">
      <c r="H21" s="14"/>
    </row>
    <row r="22" spans="4:9" x14ac:dyDescent="0.25">
      <c r="H22" s="14"/>
    </row>
    <row r="23" spans="4:9" x14ac:dyDescent="0.25">
      <c r="H23" s="14"/>
    </row>
    <row r="24" spans="4:9" x14ac:dyDescent="0.25">
      <c r="H24" s="14"/>
    </row>
    <row r="25" spans="4:9" x14ac:dyDescent="0.25">
      <c r="H25" s="14"/>
    </row>
    <row r="26" spans="4:9" x14ac:dyDescent="0.25">
      <c r="H26" s="14"/>
    </row>
    <row r="27" spans="4:9" x14ac:dyDescent="0.25">
      <c r="H27" s="14"/>
    </row>
    <row r="28" spans="4:9" x14ac:dyDescent="0.25">
      <c r="H28" s="14"/>
    </row>
    <row r="29" spans="4:9" x14ac:dyDescent="0.25">
      <c r="H29" s="14"/>
    </row>
    <row r="30" spans="4:9" x14ac:dyDescent="0.25">
      <c r="H30" s="14"/>
    </row>
    <row r="31" spans="4:9" x14ac:dyDescent="0.25">
      <c r="H31" s="14"/>
    </row>
    <row r="32" spans="4:9" x14ac:dyDescent="0.25">
      <c r="H32" s="14"/>
    </row>
    <row r="33" spans="8:8" x14ac:dyDescent="0.25">
      <c r="H33" s="14"/>
    </row>
    <row r="34" spans="8:8" x14ac:dyDescent="0.25">
      <c r="H34" s="14"/>
    </row>
    <row r="35" spans="8:8" x14ac:dyDescent="0.25">
      <c r="H35" s="14"/>
    </row>
    <row r="36" spans="8:8" x14ac:dyDescent="0.25">
      <c r="H36" s="14"/>
    </row>
  </sheetData>
  <sheetProtection selectLockedCells="1" autoFilter="0" selectUnlockedCells="1"/>
  <autoFilter ref="C2:H13">
    <sortState ref="C3:I36">
      <sortCondition descending="1" ref="G2:G36"/>
    </sortState>
  </autoFilter>
  <mergeCells count="1">
    <mergeCell ref="C1:H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2024-05-31T08:54:59Z</cp:lastPrinted>
  <dcterms:created xsi:type="dcterms:W3CDTF">2012-03-09T09:27:53Z</dcterms:created>
  <dcterms:modified xsi:type="dcterms:W3CDTF">2024-05-31T09:01:51Z</dcterms:modified>
</cp:coreProperties>
</file>