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'Bodovi'!$C$2:$J$4</definedName>
  </definedNames>
  <calcPr fullCalcOnLoad="1"/>
</workbook>
</file>

<file path=xl/sharedStrings.xml><?xml version="1.0" encoding="utf-8"?>
<sst xmlns="http://schemas.openxmlformats.org/spreadsheetml/2006/main" count="20" uniqueCount="20">
  <si>
    <t>Prosječna ocjena</t>
  </si>
  <si>
    <t>Nagrada</t>
  </si>
  <si>
    <t>Ime i prezime takmičara</t>
  </si>
  <si>
    <t>r.b.</t>
  </si>
  <si>
    <t>1.</t>
  </si>
  <si>
    <t>2.</t>
  </si>
  <si>
    <t>ČLANOVI ŽIRIJA:</t>
  </si>
  <si>
    <t>DATUM: 30.5.2023.godine</t>
  </si>
  <si>
    <t>Milorad Jovanović, BiH</t>
  </si>
  <si>
    <t>Emina Softić-Begić,BiH</t>
  </si>
  <si>
    <t>Julijana Šulović-Lutovac, Srbija</t>
  </si>
  <si>
    <t>Maja Đogo, BiH</t>
  </si>
  <si>
    <t>XVI Kategorija - Klavirski praktikum</t>
  </si>
  <si>
    <t>KOKIĆ Stefan, BiH</t>
  </si>
  <si>
    <t>ŠILJEGOVIĆ Anja, BiH</t>
  </si>
  <si>
    <t>1. Milorad Jovanović, BiH</t>
  </si>
  <si>
    <t>2. Emina Softić-Begić,BiH</t>
  </si>
  <si>
    <t>3.Julijana Šulović-Lutovac, Srbija</t>
  </si>
  <si>
    <t>4. Maja Đogo, BiH</t>
  </si>
  <si>
    <t>Lauret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</si>
</sst>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_-* #,##0\ _K_M_-;\-* #,##0\ _K_M_-;_-* &quot;-&quot;\ _K_M_-;_-@_-"/>
    <numFmt numFmtId="181" formatCode="_-* #,##0.00\ _K_M_-;\-* #,##0.00\ _K_M_-;_-* &quot;-&quot;??\ _K_M_-;_-@_-"/>
    <numFmt numFmtId="182" formatCode="0.000"/>
    <numFmt numFmtId="183" formatCode="\ 0.00;\-0.00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4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183" fontId="38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8" fillId="0" borderId="10" xfId="0" applyFont="1" applyBorder="1" applyAlignment="1">
      <alignment/>
    </xf>
    <xf numFmtId="0" fontId="41" fillId="0" borderId="0" xfId="0" applyFont="1" applyAlignment="1">
      <alignment horizontal="center" vertical="center" textRotation="90"/>
    </xf>
    <xf numFmtId="0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1" fillId="0" borderId="0" xfId="0" applyFont="1" applyAlignment="1">
      <alignment horizontal="center" vertical="center"/>
    </xf>
    <xf numFmtId="182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>
      <alignment horizontal="center" vertical="center" wrapText="1"/>
    </xf>
    <xf numFmtId="0" fontId="41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57" workbookViewId="0" topLeftCell="A1">
      <selection activeCell="G7" sqref="G7"/>
    </sheetView>
  </sheetViews>
  <sheetFormatPr defaultColWidth="9.140625" defaultRowHeight="15"/>
  <cols>
    <col min="1" max="2" width="3.7109375" style="4" customWidth="1"/>
    <col min="3" max="3" width="25.421875" style="4" customWidth="1"/>
    <col min="4" max="4" width="23.00390625" style="4" bestFit="1" customWidth="1"/>
    <col min="5" max="5" width="19.00390625" style="4" customWidth="1"/>
    <col min="6" max="6" width="17.140625" style="4" customWidth="1"/>
    <col min="7" max="7" width="17.57421875" style="4" customWidth="1"/>
    <col min="8" max="8" width="17.421875" style="4" hidden="1" customWidth="1"/>
    <col min="9" max="9" width="14.00390625" style="8" customWidth="1"/>
    <col min="10" max="10" width="12.28125" style="7" customWidth="1"/>
    <col min="11" max="11" width="0.5625" style="7" customWidth="1"/>
    <col min="12" max="16384" width="9.140625" style="4" customWidth="1"/>
  </cols>
  <sheetData>
    <row r="1" spans="1:11" ht="24.75" customHeight="1">
      <c r="A1" s="3"/>
      <c r="B1" s="3"/>
      <c r="C1" s="24" t="s">
        <v>12</v>
      </c>
      <c r="D1" s="24"/>
      <c r="E1" s="24"/>
      <c r="F1" s="24"/>
      <c r="G1" s="24"/>
      <c r="H1" s="24"/>
      <c r="I1" s="24"/>
      <c r="J1" s="24"/>
      <c r="K1" s="5"/>
    </row>
    <row r="2" spans="2:11" ht="50.25" customHeight="1">
      <c r="B2" s="1" t="s">
        <v>3</v>
      </c>
      <c r="C2" s="1" t="s">
        <v>2</v>
      </c>
      <c r="D2" s="20" t="s">
        <v>8</v>
      </c>
      <c r="E2" s="20" t="s">
        <v>9</v>
      </c>
      <c r="F2" s="22" t="s">
        <v>10</v>
      </c>
      <c r="G2" s="22" t="s">
        <v>11</v>
      </c>
      <c r="H2" s="16"/>
      <c r="I2" s="19" t="s">
        <v>0</v>
      </c>
      <c r="J2" s="2" t="s">
        <v>1</v>
      </c>
      <c r="K2" s="2"/>
    </row>
    <row r="3" spans="2:11" s="10" customFormat="1" ht="15">
      <c r="B3" s="14" t="s">
        <v>4</v>
      </c>
      <c r="C3" s="15" t="s">
        <v>13</v>
      </c>
      <c r="D3" s="11">
        <v>100</v>
      </c>
      <c r="E3" s="11">
        <v>100</v>
      </c>
      <c r="F3" s="11">
        <v>100</v>
      </c>
      <c r="G3" s="11">
        <v>100</v>
      </c>
      <c r="H3" s="11"/>
      <c r="I3" s="9">
        <f>IF(ISERROR(SUM(D3:H3)/COUNT(D3:H3)),,(SUM(D3:H3)/COUNT(D3:H3)))</f>
        <v>100</v>
      </c>
      <c r="J3" s="23" t="s">
        <v>19</v>
      </c>
      <c r="K3" s="12"/>
    </row>
    <row r="4" spans="1:11" s="10" customFormat="1" ht="15">
      <c r="A4" s="13"/>
      <c r="B4" s="14" t="s">
        <v>5</v>
      </c>
      <c r="C4" s="15" t="s">
        <v>14</v>
      </c>
      <c r="D4" s="11">
        <v>77.5</v>
      </c>
      <c r="E4" s="11">
        <v>77</v>
      </c>
      <c r="F4" s="11">
        <v>79</v>
      </c>
      <c r="G4" s="11">
        <v>78</v>
      </c>
      <c r="H4" s="11"/>
      <c r="I4" s="9">
        <f>IF(ISERROR(SUM(D4:H4)/COUNT(D4:H4)),,(SUM(D4:H4)/COUNT(D4:H4)))</f>
        <v>77.875</v>
      </c>
      <c r="J4" s="17" t="str">
        <f>IF(AND(I4&gt;=90,I4&lt;=100),"I nagrada",IF(AND(I4&gt;=80,I4&lt;90),"II nagrada",IF(AND(I4&gt;=70,I4&lt;80),"III nagrada",IF(AND(I4&gt;=60,I4&lt;70),"Pohvala",""))))</f>
        <v>III nagrada</v>
      </c>
      <c r="K4" s="12"/>
    </row>
    <row r="5" spans="1:10" s="10" customFormat="1" ht="15">
      <c r="A5" s="13"/>
      <c r="C5" s="4" t="s">
        <v>7</v>
      </c>
      <c r="D5" s="4"/>
      <c r="E5" s="21" t="s">
        <v>6</v>
      </c>
      <c r="F5" s="4"/>
      <c r="G5" s="4"/>
      <c r="H5" s="4"/>
      <c r="I5" s="8"/>
      <c r="J5" s="6"/>
    </row>
    <row r="6" spans="1:10" s="10" customFormat="1" ht="15">
      <c r="A6" s="13"/>
      <c r="B6" s="4"/>
      <c r="C6" s="4"/>
      <c r="D6" s="4"/>
      <c r="E6" s="4"/>
      <c r="F6" s="4"/>
      <c r="G6" s="4"/>
      <c r="H6" s="4"/>
      <c r="I6" s="8"/>
      <c r="J6" s="6"/>
    </row>
    <row r="7" spans="4:10" ht="15">
      <c r="D7" s="20" t="s">
        <v>15</v>
      </c>
      <c r="F7" s="18" t="s">
        <v>17</v>
      </c>
      <c r="J7" s="6"/>
    </row>
    <row r="8" ht="15">
      <c r="J8" s="6"/>
    </row>
    <row r="9" ht="15">
      <c r="J9" s="6"/>
    </row>
    <row r="11" spans="4:6" ht="15">
      <c r="D11" s="18" t="s">
        <v>16</v>
      </c>
      <c r="F11" s="18" t="s">
        <v>18</v>
      </c>
    </row>
  </sheetData>
  <sheetProtection selectLockedCells="1" autoFilter="0" selectUnlockedCells="1"/>
  <autoFilter ref="C2:J4">
    <sortState ref="C3:J11">
      <sortCondition descending="1" sortBy="value" ref="H3:H11"/>
    </sortState>
  </autoFilter>
  <mergeCells count="1">
    <mergeCell ref="C1:J1"/>
  </mergeCells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asjcomputers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PC</cp:lastModifiedBy>
  <cp:lastPrinted>2023-05-30T10:37:08Z</cp:lastPrinted>
  <dcterms:created xsi:type="dcterms:W3CDTF">2012-03-09T09:27:53Z</dcterms:created>
  <dcterms:modified xsi:type="dcterms:W3CDTF">2023-05-30T11:17:34Z</dcterms:modified>
  <cp:category/>
  <cp:version/>
  <cp:contentType/>
  <cp:contentStatus/>
</cp:coreProperties>
</file>